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L:\05 - MPS\2025\04 - jarné kolo\540 - SOA\"/>
    </mc:Choice>
  </mc:AlternateContent>
  <workbookProtection workbookAlgorithmName="SHA-512" workbookHashValue="whv+UxvYu7Hp46hYQrUFnQld8JPJkD1fYGREGo/hBa3QJpIjPhsRUSvDOIqZoKUHU1CWKq4lysU2ceGFqxTXeg==" workbookSaltValue="kiostoXtfclI34MRjGdYOw==" workbookSpinCount="100000" lockStructure="1"/>
  <bookViews>
    <workbookView xWindow="0" yWindow="0" windowWidth="38400" windowHeight="17730" tabRatio="616"/>
  </bookViews>
  <sheets>
    <sheet name="MPS_RL_SOA" sheetId="1" r:id="rId1"/>
  </sheets>
  <definedNames>
    <definedName name="_xlnm.Print_Area" localSheetId="0">MPS_RL_SOA!$A$1:$J$72</definedName>
    <definedName name="Ukazovatele_SOA">MPS_RL_SOA!$A$15:$C$20,MPS_RL_SOA!$A$26:$C$32,MPS_RL_SOA!$A$38:$C$45,MPS_RL_SOA!$A$51:$C$55,MPS_RL_SOA!$A$61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H45" i="1"/>
  <c r="H44" i="1"/>
  <c r="H43" i="1"/>
  <c r="H42" i="1"/>
  <c r="H41" i="1"/>
  <c r="H40" i="1"/>
  <c r="H39" i="1"/>
  <c r="H38" i="1"/>
  <c r="H32" i="1" l="1"/>
  <c r="H31" i="1"/>
  <c r="H30" i="1"/>
  <c r="H29" i="1"/>
  <c r="H28" i="1"/>
  <c r="H27" i="1"/>
  <c r="H26" i="1"/>
  <c r="H20" i="1"/>
  <c r="H19" i="1"/>
  <c r="H18" i="1"/>
  <c r="H17" i="1"/>
  <c r="H16" i="1"/>
  <c r="H15" i="1"/>
  <c r="H55" i="1" l="1"/>
  <c r="H54" i="1"/>
  <c r="H53" i="1"/>
  <c r="H52" i="1" l="1"/>
  <c r="H51" i="1"/>
</calcChain>
</file>

<file path=xl/sharedStrings.xml><?xml version="1.0" encoding="utf-8"?>
<sst xmlns="http://schemas.openxmlformats.org/spreadsheetml/2006/main" count="123" uniqueCount="58">
  <si>
    <t>Ukazovateľ</t>
  </si>
  <si>
    <t>Jednotka</t>
  </si>
  <si>
    <r>
      <t xml:space="preserve">Rozšírená neistota </t>
    </r>
    <r>
      <rPr>
        <i/>
        <sz val="8"/>
        <color rgb="FF000000"/>
        <rFont val="Arial"/>
        <family val="2"/>
        <charset val="238"/>
      </rPr>
      <t>U</t>
    </r>
    <r>
      <rPr>
        <sz val="8"/>
        <color rgb="FF000000"/>
        <rFont val="Arial"/>
        <family val="2"/>
        <charset val="238"/>
      </rPr>
      <t xml:space="preserve"> </t>
    </r>
  </si>
  <si>
    <t>(k=2)</t>
  </si>
  <si>
    <t>Kód metódy</t>
  </si>
  <si>
    <t>Princíp, činidlá</t>
  </si>
  <si>
    <t>Literatúra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</si>
  <si>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</si>
  <si>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</si>
  <si>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</si>
  <si>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</si>
  <si>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>Hodnota</t>
  </si>
  <si>
    <t>Tu vyplniť</t>
  </si>
  <si>
    <t>Evid. číslo lab.:</t>
  </si>
  <si>
    <t>Telefónne číslo:</t>
  </si>
  <si>
    <t>Laboratórium:</t>
  </si>
  <si>
    <t>E-mail:</t>
  </si>
  <si>
    <t>Dátum:</t>
  </si>
  <si>
    <t>Pečiatka a podpis:</t>
  </si>
  <si>
    <t>Výsledok</t>
  </si>
  <si>
    <t>Dátum spracovania:</t>
  </si>
  <si>
    <t>Kód metódy (iná metóda) - uviesť stručný princíp, činidlá, literatúru</t>
  </si>
  <si>
    <t>Vedúci laboratória:</t>
  </si>
  <si>
    <t>ng/l</t>
  </si>
  <si>
    <t>MPS-SOA-4/2025</t>
  </si>
  <si>
    <t>dibrómoctová kyselina</t>
  </si>
  <si>
    <t>dichlóroctová kyselina</t>
  </si>
  <si>
    <t>monobrómoctová kyselina</t>
  </si>
  <si>
    <t>monochlóroctová kyselina</t>
  </si>
  <si>
    <t>trichlóroctová kyselina</t>
  </si>
  <si>
    <t>suma halooctových kyselín</t>
  </si>
  <si>
    <t>PCB28</t>
  </si>
  <si>
    <t>PCB52</t>
  </si>
  <si>
    <t>PCB101</t>
  </si>
  <si>
    <t>PCB118</t>
  </si>
  <si>
    <t>PCB138</t>
  </si>
  <si>
    <t>PCB153</t>
  </si>
  <si>
    <t>PCB180</t>
  </si>
  <si>
    <t>antracén</t>
  </si>
  <si>
    <t>benzo(b)fluorantén</t>
  </si>
  <si>
    <t>benzo(k)fluorantén</t>
  </si>
  <si>
    <t>benzo(a)pyrén</t>
  </si>
  <si>
    <t>benzo(ghi)perylén</t>
  </si>
  <si>
    <t>fluorantén</t>
  </si>
  <si>
    <t>fenantrén</t>
  </si>
  <si>
    <t>indeno[1,2,3-cd]pyrén</t>
  </si>
  <si>
    <t>OCP • Modelová vzorka – 2 ml vialka</t>
  </si>
  <si>
    <t>lindan</t>
  </si>
  <si>
    <t>HCB</t>
  </si>
  <si>
    <t>heptachlór</t>
  </si>
  <si>
    <t>DDT</t>
  </si>
  <si>
    <t>metoxychlór</t>
  </si>
  <si>
    <t>Uhľovodíky • Modelová vzorka – 2 ml vialka</t>
  </si>
  <si>
    <t>C10 - C40</t>
  </si>
  <si>
    <t>HK • Modelová vzorka – 2 ml sklo</t>
  </si>
  <si>
    <t>PCB • Modelová vzorka – 2 ml sklo</t>
  </si>
  <si>
    <t>PAU • Modelová vzorka – 2 ml sklo</t>
  </si>
  <si>
    <t>μg/l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</si>
</sst>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.5"/>
      <color rgb="FF00000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2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49" fontId="15" fillId="0" borderId="0" xfId="0" applyNumberFormat="1" applyFont="1" applyFill="1" applyBorder="1" applyAlignment="1" applyProtection="1">
      <alignment vertical="center"/>
      <protection locked="0"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2" fontId="7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2" fontId="7" fillId="2" borderId="5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left" vertical="center" wrapText="1" indent="1"/>
      <protection hidden="1"/>
    </xf>
    <xf numFmtId="0" fontId="2" fillId="0" borderId="17" xfId="0" applyFont="1" applyBorder="1" applyAlignment="1" applyProtection="1">
      <alignment horizontal="left" vertical="center" wrapText="1" indent="1"/>
      <protection hidden="1"/>
    </xf>
    <xf numFmtId="0" fontId="2" fillId="0" borderId="18" xfId="0" applyFont="1" applyBorder="1" applyAlignment="1" applyProtection="1">
      <alignment horizontal="left" vertical="center" wrapText="1" indent="1"/>
      <protection hidden="1"/>
    </xf>
    <xf numFmtId="0" fontId="2" fillId="0" borderId="19" xfId="0" applyFont="1" applyBorder="1" applyAlignment="1" applyProtection="1">
      <alignment horizontal="left" vertical="center" wrapText="1" indent="1"/>
      <protection hidden="1"/>
    </xf>
    <xf numFmtId="0" fontId="2" fillId="0" borderId="0" xfId="0" applyFont="1" applyBorder="1" applyAlignment="1" applyProtection="1">
      <alignment horizontal="left" vertical="center" wrapText="1" indent="1"/>
      <protection hidden="1"/>
    </xf>
    <xf numFmtId="0" fontId="2" fillId="0" borderId="20" xfId="0" applyFont="1" applyBorder="1" applyAlignment="1" applyProtection="1">
      <alignment horizontal="left" vertical="center" wrapText="1" indent="1"/>
      <protection hidden="1"/>
    </xf>
    <xf numFmtId="0" fontId="2" fillId="0" borderId="21" xfId="0" applyFont="1" applyBorder="1" applyAlignment="1" applyProtection="1">
      <alignment horizontal="left" vertical="center" wrapText="1" indent="1"/>
      <protection hidden="1"/>
    </xf>
    <xf numFmtId="0" fontId="2" fillId="0" borderId="22" xfId="0" applyFont="1" applyBorder="1" applyAlignment="1" applyProtection="1">
      <alignment horizontal="left" vertical="center" wrapText="1" indent="1"/>
      <protection hidden="1"/>
    </xf>
    <xf numFmtId="0" fontId="2" fillId="0" borderId="23" xfId="0" applyFont="1" applyBorder="1" applyAlignment="1" applyProtection="1">
      <alignment horizontal="left" vertical="center" wrapText="1" inden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16" fillId="0" borderId="13" xfId="0" applyFont="1" applyBorder="1" applyAlignment="1" applyProtection="1">
      <alignment horizontal="left" vertical="center" indent="1"/>
      <protection hidden="1"/>
    </xf>
    <xf numFmtId="0" fontId="16" fillId="0" borderId="14" xfId="0" applyFont="1" applyBorder="1" applyAlignment="1" applyProtection="1">
      <alignment horizontal="left" vertical="center" indent="1"/>
      <protection hidden="1"/>
    </xf>
    <xf numFmtId="0" fontId="16" fillId="0" borderId="10" xfId="0" applyFont="1" applyBorder="1" applyAlignment="1" applyProtection="1">
      <alignment horizontal="left" vertical="center" indent="1"/>
      <protection hidden="1"/>
    </xf>
    <xf numFmtId="2" fontId="7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2" fontId="7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7" fillId="0" borderId="9" xfId="0" applyNumberFormat="1" applyFont="1" applyBorder="1" applyAlignment="1" applyProtection="1">
      <alignment horizontal="center" vertical="center" shrinkToFit="1"/>
      <protection locked="0" hidden="1"/>
    </xf>
    <xf numFmtId="49" fontId="7" fillId="0" borderId="15" xfId="0" applyNumberFormat="1" applyFont="1" applyBorder="1" applyAlignment="1" applyProtection="1">
      <alignment horizontal="center" vertical="center" shrinkToFit="1"/>
      <protection locked="0"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2" fontId="7" fillId="2" borderId="2" xfId="0" applyNumberFormat="1" applyFont="1" applyFill="1" applyBorder="1" applyAlignment="1" applyProtection="1">
      <alignment horizontal="center" vertical="center" shrinkToFit="1"/>
      <protection locked="0" hidden="1"/>
    </xf>
    <xf numFmtId="2" fontId="7" fillId="2" borderId="4" xfId="0" applyNumberFormat="1" applyFont="1" applyFill="1" applyBorder="1" applyAlignment="1" applyProtection="1">
      <alignment horizontal="center" vertical="center" shrinkToFit="1"/>
      <protection locked="0" hidden="1"/>
    </xf>
    <xf numFmtId="49" fontId="7" fillId="0" borderId="2" xfId="0" applyNumberFormat="1" applyFont="1" applyBorder="1" applyAlignment="1" applyProtection="1">
      <alignment horizontal="center" vertical="center" shrinkToFit="1"/>
      <protection locked="0" hidden="1"/>
    </xf>
    <xf numFmtId="49" fontId="7" fillId="0" borderId="12" xfId="0" applyNumberFormat="1" applyFont="1" applyBorder="1" applyAlignment="1" applyProtection="1">
      <alignment horizontal="center" vertical="center" shrinkToFit="1"/>
      <protection locked="0"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left" vertical="center" indent="1"/>
      <protection hidden="1"/>
    </xf>
    <xf numFmtId="0" fontId="17" fillId="0" borderId="3" xfId="0" applyFont="1" applyBorder="1" applyAlignment="1" applyProtection="1">
      <alignment horizontal="left" vertical="center" indent="1"/>
      <protection hidden="1"/>
    </xf>
    <xf numFmtId="0" fontId="17" fillId="0" borderId="4" xfId="0" applyFont="1" applyBorder="1" applyAlignment="1" applyProtection="1">
      <alignment horizontal="left" vertical="center" indent="1"/>
      <protection hidden="1"/>
    </xf>
    <xf numFmtId="0" fontId="17" fillId="0" borderId="13" xfId="0" applyFont="1" applyBorder="1" applyAlignment="1" applyProtection="1">
      <alignment horizontal="left" vertical="center" indent="1"/>
      <protection hidden="1"/>
    </xf>
    <xf numFmtId="0" fontId="17" fillId="0" borderId="14" xfId="0" applyFont="1" applyBorder="1" applyAlignment="1" applyProtection="1">
      <alignment horizontal="left" vertical="center" indent="1"/>
      <protection hidden="1"/>
    </xf>
    <xf numFmtId="0" fontId="17" fillId="0" borderId="10" xfId="0" applyFont="1" applyBorder="1" applyAlignment="1" applyProtection="1">
      <alignment horizontal="left" vertical="center" inden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49" fontId="11" fillId="0" borderId="13" xfId="0" applyNumberFormat="1" applyFont="1" applyBorder="1" applyAlignment="1" applyProtection="1">
      <alignment horizontal="left" vertical="top" wrapText="1"/>
      <protection locked="0" hidden="1"/>
    </xf>
    <xf numFmtId="49" fontId="11" fillId="0" borderId="14" xfId="0" applyNumberFormat="1" applyFont="1" applyBorder="1" applyAlignment="1" applyProtection="1">
      <alignment horizontal="left" vertical="top" wrapText="1"/>
      <protection locked="0" hidden="1"/>
    </xf>
    <xf numFmtId="49" fontId="11" fillId="0" borderId="10" xfId="0" applyNumberFormat="1" applyFont="1" applyBorder="1" applyAlignment="1" applyProtection="1">
      <alignment horizontal="left" vertical="top" wrapText="1"/>
      <protection locked="0" hidden="1"/>
    </xf>
    <xf numFmtId="49" fontId="7" fillId="0" borderId="9" xfId="0" applyNumberFormat="1" applyFont="1" applyBorder="1" applyAlignment="1" applyProtection="1">
      <alignment horizontal="left" vertical="top" wrapText="1"/>
      <protection locked="0" hidden="1"/>
    </xf>
    <xf numFmtId="49" fontId="7" fillId="0" borderId="14" xfId="0" applyNumberFormat="1" applyFont="1" applyBorder="1" applyAlignment="1" applyProtection="1">
      <alignment horizontal="left" vertical="top" wrapText="1"/>
      <protection locked="0" hidden="1"/>
    </xf>
    <xf numFmtId="49" fontId="7" fillId="0" borderId="10" xfId="0" applyNumberFormat="1" applyFont="1" applyBorder="1" applyAlignment="1" applyProtection="1">
      <alignment horizontal="left" vertical="top" wrapText="1"/>
      <protection locked="0" hidden="1"/>
    </xf>
    <xf numFmtId="49" fontId="7" fillId="0" borderId="0" xfId="0" applyNumberFormat="1" applyFont="1" applyAlignment="1" applyProtection="1">
      <alignment horizontal="left" vertical="top" wrapText="1"/>
      <protection locked="0" hidden="1"/>
    </xf>
    <xf numFmtId="49" fontId="7" fillId="0" borderId="0" xfId="0" applyNumberFormat="1" applyFont="1" applyAlignment="1" applyProtection="1">
      <alignment horizontal="left" vertical="center"/>
      <protection locked="0" hidden="1"/>
    </xf>
    <xf numFmtId="14" fontId="15" fillId="0" borderId="0" xfId="0" applyNumberFormat="1" applyFont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right" vertical="center"/>
      <protection hidden="1"/>
    </xf>
    <xf numFmtId="49" fontId="7" fillId="0" borderId="15" xfId="0" applyNumberFormat="1" applyFont="1" applyBorder="1" applyAlignment="1" applyProtection="1">
      <alignment horizontal="left" vertical="top" wrapText="1"/>
      <protection locked="0" hidden="1"/>
    </xf>
    <xf numFmtId="0" fontId="1" fillId="0" borderId="6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Fill="1" applyBorder="1" applyAlignment="1" applyProtection="1">
      <alignment horizontal="center" vertical="center" wrapText="1"/>
      <protection hidden="1"/>
    </xf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horizontal="left" vertical="center"/>
      <protection locked="0" hidden="1"/>
    </xf>
    <xf numFmtId="49" fontId="15" fillId="0" borderId="0" xfId="0" applyNumberFormat="1" applyFont="1" applyAlignment="1" applyProtection="1">
      <alignment horizontal="left" vertical="center" shrinkToFit="1"/>
      <protection locked="0" hidden="1"/>
    </xf>
    <xf numFmtId="14" fontId="15" fillId="0" borderId="0" xfId="0" applyNumberFormat="1" applyFont="1" applyFill="1" applyBorder="1" applyAlignment="1" applyProtection="1">
      <alignment horizontal="left" vertical="center"/>
      <protection locked="0" hidden="1"/>
    </xf>
    <xf numFmtId="14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39"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9</xdr:col>
      <xdr:colOff>628650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K75"/>
  <sheetViews>
    <sheetView showGridLines="0" showRowColHeaders="0" tabSelected="1" view="pageBreakPreview" zoomScaleNormal="100" zoomScaleSheetLayoutView="100" workbookViewId="0">
      <selection activeCell="D6" sqref="D6:J6"/>
    </sheetView>
  </sheetViews>
  <sheetFormatPr defaultColWidth="9.1796875" defaultRowHeight="14" x14ac:dyDescent="0.35"/>
  <cols>
    <col min="1" max="1" width="10.26953125" style="4" customWidth="1"/>
    <col min="2" max="3" width="5.7265625" style="4" customWidth="1"/>
    <col min="4" max="4" width="8.7265625" style="4" customWidth="1"/>
    <col min="5" max="5" width="10.7265625" style="4" customWidth="1"/>
    <col min="6" max="6" width="6.7265625" style="4" customWidth="1"/>
    <col min="7" max="7" width="12.7265625" style="4" customWidth="1"/>
    <col min="8" max="8" width="8.7265625" style="4" customWidth="1"/>
    <col min="9" max="9" width="12.7265625" style="4" customWidth="1"/>
    <col min="10" max="10" width="9.7265625" style="4" customWidth="1"/>
    <col min="11" max="16384" width="9.1796875" style="4"/>
  </cols>
  <sheetData>
    <row r="1" spans="1:11" s="3" customFormat="1" ht="83.25" customHeight="1" x14ac:dyDescent="0.35">
      <c r="A1" s="1"/>
      <c r="B1" s="83"/>
      <c r="C1" s="83"/>
      <c r="D1" s="83"/>
      <c r="E1" s="83"/>
      <c r="F1" s="83"/>
      <c r="G1" s="83"/>
      <c r="H1" s="83"/>
      <c r="I1" s="1"/>
      <c r="J1" s="2"/>
      <c r="K1" s="2"/>
    </row>
    <row r="2" spans="1:11" ht="30" customHeight="1" x14ac:dyDescent="0.35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1" ht="25" customHeight="1" x14ac:dyDescent="0.35">
      <c r="A3" s="87" t="s">
        <v>10</v>
      </c>
      <c r="B3" s="87"/>
      <c r="C3" s="87"/>
      <c r="D3" s="87"/>
      <c r="E3" s="87"/>
      <c r="F3" s="87"/>
      <c r="G3" s="87"/>
      <c r="H3" s="87"/>
      <c r="I3" s="87"/>
      <c r="J3" s="87"/>
    </row>
    <row r="4" spans="1:11" ht="25" customHeight="1" x14ac:dyDescent="0.35">
      <c r="A4" s="88" t="s">
        <v>24</v>
      </c>
      <c r="B4" s="88"/>
      <c r="C4" s="88"/>
      <c r="D4" s="88"/>
      <c r="E4" s="88"/>
      <c r="F4" s="88"/>
      <c r="G4" s="88"/>
      <c r="H4" s="88"/>
      <c r="I4" s="88"/>
      <c r="J4" s="88"/>
    </row>
    <row r="5" spans="1:11" ht="30" customHeight="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</row>
    <row r="6" spans="1:11" ht="20.149999999999999" customHeight="1" x14ac:dyDescent="0.35">
      <c r="A6" s="86" t="s">
        <v>15</v>
      </c>
      <c r="B6" s="86"/>
      <c r="C6" s="86"/>
      <c r="D6" s="90" t="s">
        <v>12</v>
      </c>
      <c r="E6" s="90"/>
      <c r="F6" s="90"/>
      <c r="G6" s="90"/>
      <c r="H6" s="90"/>
      <c r="I6" s="90"/>
      <c r="J6" s="90"/>
    </row>
    <row r="7" spans="1:11" ht="20.149999999999999" customHeight="1" x14ac:dyDescent="0.35">
      <c r="A7" s="86" t="s">
        <v>22</v>
      </c>
      <c r="B7" s="86"/>
      <c r="C7" s="86"/>
      <c r="D7" s="90" t="s">
        <v>12</v>
      </c>
      <c r="E7" s="90"/>
      <c r="F7" s="90"/>
      <c r="G7" s="85" t="s">
        <v>13</v>
      </c>
      <c r="H7" s="85"/>
      <c r="I7" s="9" t="s">
        <v>12</v>
      </c>
    </row>
    <row r="8" spans="1:11" ht="20.149999999999999" customHeight="1" x14ac:dyDescent="0.35">
      <c r="A8" s="86" t="s">
        <v>16</v>
      </c>
      <c r="B8" s="86"/>
      <c r="C8" s="86"/>
      <c r="D8" s="90" t="s">
        <v>12</v>
      </c>
      <c r="E8" s="90"/>
      <c r="F8" s="90"/>
      <c r="G8" s="86" t="s">
        <v>14</v>
      </c>
      <c r="H8" s="86"/>
      <c r="I8" s="89" t="s">
        <v>12</v>
      </c>
      <c r="J8" s="89"/>
      <c r="K8" s="5"/>
    </row>
    <row r="9" spans="1:11" ht="20.149999999999999" customHeight="1" x14ac:dyDescent="0.35">
      <c r="A9" s="86" t="s">
        <v>20</v>
      </c>
      <c r="B9" s="86"/>
      <c r="C9" s="86"/>
      <c r="D9" s="91" t="s">
        <v>12</v>
      </c>
      <c r="E9" s="91"/>
      <c r="F9" s="92"/>
      <c r="G9" s="92"/>
      <c r="H9" s="92"/>
      <c r="I9" s="92"/>
      <c r="J9" s="92"/>
      <c r="K9" s="5"/>
    </row>
    <row r="10" spans="1:11" ht="30" customHeight="1" thickBot="1" x14ac:dyDescent="0.4">
      <c r="A10" s="52"/>
      <c r="B10" s="52"/>
      <c r="C10" s="52"/>
      <c r="D10" s="52"/>
      <c r="E10" s="52"/>
      <c r="F10" s="52"/>
      <c r="G10" s="52"/>
      <c r="H10" s="52"/>
      <c r="I10" s="52"/>
      <c r="J10" s="52"/>
    </row>
    <row r="11" spans="1:11" ht="30" customHeight="1" x14ac:dyDescent="0.35">
      <c r="A11" s="93" t="s">
        <v>54</v>
      </c>
      <c r="B11" s="94"/>
      <c r="C11" s="94"/>
      <c r="D11" s="94"/>
      <c r="E11" s="94"/>
      <c r="F11" s="94"/>
      <c r="G11" s="94"/>
      <c r="H11" s="94"/>
      <c r="I11" s="94"/>
      <c r="J11" s="95"/>
    </row>
    <row r="12" spans="1:11" ht="15" customHeight="1" x14ac:dyDescent="0.35">
      <c r="A12" s="17" t="s">
        <v>0</v>
      </c>
      <c r="B12" s="18"/>
      <c r="C12" s="19"/>
      <c r="D12" s="26" t="s">
        <v>1</v>
      </c>
      <c r="E12" s="27" t="s">
        <v>19</v>
      </c>
      <c r="F12" s="28"/>
      <c r="G12" s="33" t="s">
        <v>2</v>
      </c>
      <c r="H12" s="33"/>
      <c r="I12" s="27" t="s">
        <v>4</v>
      </c>
      <c r="J12" s="34"/>
    </row>
    <row r="13" spans="1:11" ht="15" customHeight="1" x14ac:dyDescent="0.35">
      <c r="A13" s="20"/>
      <c r="B13" s="21"/>
      <c r="C13" s="22"/>
      <c r="D13" s="26"/>
      <c r="E13" s="29"/>
      <c r="F13" s="30"/>
      <c r="G13" s="33" t="s">
        <v>3</v>
      </c>
      <c r="H13" s="33"/>
      <c r="I13" s="29"/>
      <c r="J13" s="35"/>
    </row>
    <row r="14" spans="1:11" ht="15" customHeight="1" x14ac:dyDescent="0.35">
      <c r="A14" s="23"/>
      <c r="B14" s="24"/>
      <c r="C14" s="25"/>
      <c r="D14" s="26"/>
      <c r="E14" s="31"/>
      <c r="F14" s="32"/>
      <c r="G14" s="15" t="s">
        <v>11</v>
      </c>
      <c r="H14" s="15" t="s">
        <v>1</v>
      </c>
      <c r="I14" s="31"/>
      <c r="J14" s="36"/>
    </row>
    <row r="15" spans="1:11" ht="20.149999999999999" customHeight="1" x14ac:dyDescent="0.35">
      <c r="A15" s="53" t="s">
        <v>25</v>
      </c>
      <c r="B15" s="54"/>
      <c r="C15" s="55"/>
      <c r="D15" s="97" t="s">
        <v>57</v>
      </c>
      <c r="E15" s="48"/>
      <c r="F15" s="49"/>
      <c r="G15" s="13"/>
      <c r="H15" s="6" t="str">
        <f t="shared" ref="H15:H32" si="0">D15</f>
        <v>μg/l</v>
      </c>
      <c r="I15" s="50"/>
      <c r="J15" s="51"/>
    </row>
    <row r="16" spans="1:11" ht="20.149999999999999" customHeight="1" x14ac:dyDescent="0.35">
      <c r="A16" s="53" t="s">
        <v>26</v>
      </c>
      <c r="B16" s="54"/>
      <c r="C16" s="55"/>
      <c r="D16" s="97" t="s">
        <v>57</v>
      </c>
      <c r="E16" s="48"/>
      <c r="F16" s="49"/>
      <c r="G16" s="13"/>
      <c r="H16" s="6" t="str">
        <f t="shared" si="0"/>
        <v>μg/l</v>
      </c>
      <c r="I16" s="50"/>
      <c r="J16" s="51"/>
    </row>
    <row r="17" spans="1:10" ht="20.149999999999999" customHeight="1" x14ac:dyDescent="0.35">
      <c r="A17" s="53" t="s">
        <v>27</v>
      </c>
      <c r="B17" s="54"/>
      <c r="C17" s="55"/>
      <c r="D17" s="97" t="s">
        <v>57</v>
      </c>
      <c r="E17" s="48"/>
      <c r="F17" s="49"/>
      <c r="G17" s="13"/>
      <c r="H17" s="6" t="str">
        <f t="shared" si="0"/>
        <v>μg/l</v>
      </c>
      <c r="I17" s="50"/>
      <c r="J17" s="51"/>
    </row>
    <row r="18" spans="1:10" ht="20.149999999999999" customHeight="1" x14ac:dyDescent="0.35">
      <c r="A18" s="53" t="s">
        <v>28</v>
      </c>
      <c r="B18" s="54"/>
      <c r="C18" s="55"/>
      <c r="D18" s="97" t="s">
        <v>57</v>
      </c>
      <c r="E18" s="48"/>
      <c r="F18" s="49"/>
      <c r="G18" s="13"/>
      <c r="H18" s="6" t="str">
        <f t="shared" si="0"/>
        <v>μg/l</v>
      </c>
      <c r="I18" s="50"/>
      <c r="J18" s="51"/>
    </row>
    <row r="19" spans="1:10" ht="20.149999999999999" customHeight="1" x14ac:dyDescent="0.35">
      <c r="A19" s="53" t="s">
        <v>29</v>
      </c>
      <c r="B19" s="54"/>
      <c r="C19" s="55"/>
      <c r="D19" s="97" t="s">
        <v>57</v>
      </c>
      <c r="E19" s="48"/>
      <c r="F19" s="49"/>
      <c r="G19" s="13"/>
      <c r="H19" s="6" t="str">
        <f t="shared" si="0"/>
        <v>μg/l</v>
      </c>
      <c r="I19" s="50"/>
      <c r="J19" s="51"/>
    </row>
    <row r="20" spans="1:10" ht="20.149999999999999" customHeight="1" thickBot="1" x14ac:dyDescent="0.4">
      <c r="A20" s="56" t="s">
        <v>30</v>
      </c>
      <c r="B20" s="57"/>
      <c r="C20" s="58"/>
      <c r="D20" s="96" t="s">
        <v>57</v>
      </c>
      <c r="E20" s="40"/>
      <c r="F20" s="41"/>
      <c r="G20" s="14"/>
      <c r="H20" s="10" t="str">
        <f t="shared" si="0"/>
        <v>μg/l</v>
      </c>
      <c r="I20" s="42"/>
      <c r="J20" s="43"/>
    </row>
    <row r="21" spans="1:10" ht="30" customHeight="1" thickBot="1" x14ac:dyDescent="0.4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0" customHeight="1" x14ac:dyDescent="0.35">
      <c r="A22" s="93" t="s">
        <v>55</v>
      </c>
      <c r="B22" s="94"/>
      <c r="C22" s="94"/>
      <c r="D22" s="94"/>
      <c r="E22" s="94"/>
      <c r="F22" s="94"/>
      <c r="G22" s="94"/>
      <c r="H22" s="94"/>
      <c r="I22" s="94"/>
      <c r="J22" s="95"/>
    </row>
    <row r="23" spans="1:10" ht="15" customHeight="1" x14ac:dyDescent="0.35">
      <c r="A23" s="17" t="s">
        <v>0</v>
      </c>
      <c r="B23" s="18"/>
      <c r="C23" s="19"/>
      <c r="D23" s="26" t="s">
        <v>1</v>
      </c>
      <c r="E23" s="27" t="s">
        <v>19</v>
      </c>
      <c r="F23" s="28"/>
      <c r="G23" s="33" t="s">
        <v>2</v>
      </c>
      <c r="H23" s="33"/>
      <c r="I23" s="27" t="s">
        <v>4</v>
      </c>
      <c r="J23" s="34"/>
    </row>
    <row r="24" spans="1:10" ht="15" customHeight="1" x14ac:dyDescent="0.35">
      <c r="A24" s="20"/>
      <c r="B24" s="21"/>
      <c r="C24" s="22"/>
      <c r="D24" s="26"/>
      <c r="E24" s="29"/>
      <c r="F24" s="30"/>
      <c r="G24" s="33" t="s">
        <v>3</v>
      </c>
      <c r="H24" s="33"/>
      <c r="I24" s="29"/>
      <c r="J24" s="35"/>
    </row>
    <row r="25" spans="1:10" ht="15" customHeight="1" x14ac:dyDescent="0.35">
      <c r="A25" s="23"/>
      <c r="B25" s="24"/>
      <c r="C25" s="25"/>
      <c r="D25" s="26"/>
      <c r="E25" s="31"/>
      <c r="F25" s="32"/>
      <c r="G25" s="16" t="s">
        <v>11</v>
      </c>
      <c r="H25" s="16" t="s">
        <v>1</v>
      </c>
      <c r="I25" s="31"/>
      <c r="J25" s="36"/>
    </row>
    <row r="26" spans="1:10" ht="20.149999999999999" customHeight="1" x14ac:dyDescent="0.35">
      <c r="A26" s="45" t="s">
        <v>31</v>
      </c>
      <c r="B26" s="46"/>
      <c r="C26" s="47"/>
      <c r="D26" s="97" t="s">
        <v>23</v>
      </c>
      <c r="E26" s="48"/>
      <c r="F26" s="49"/>
      <c r="G26" s="13"/>
      <c r="H26" s="6" t="str">
        <f t="shared" si="0"/>
        <v>ng/l</v>
      </c>
      <c r="I26" s="50"/>
      <c r="J26" s="51"/>
    </row>
    <row r="27" spans="1:10" ht="20.149999999999999" customHeight="1" x14ac:dyDescent="0.35">
      <c r="A27" s="45" t="s">
        <v>32</v>
      </c>
      <c r="B27" s="46"/>
      <c r="C27" s="47"/>
      <c r="D27" s="97" t="s">
        <v>23</v>
      </c>
      <c r="E27" s="48"/>
      <c r="F27" s="49"/>
      <c r="G27" s="13"/>
      <c r="H27" s="6" t="str">
        <f t="shared" si="0"/>
        <v>ng/l</v>
      </c>
      <c r="I27" s="50"/>
      <c r="J27" s="51"/>
    </row>
    <row r="28" spans="1:10" ht="20.149999999999999" customHeight="1" x14ac:dyDescent="0.35">
      <c r="A28" s="45" t="s">
        <v>33</v>
      </c>
      <c r="B28" s="46"/>
      <c r="C28" s="47"/>
      <c r="D28" s="97" t="s">
        <v>23</v>
      </c>
      <c r="E28" s="48"/>
      <c r="F28" s="49"/>
      <c r="G28" s="13"/>
      <c r="H28" s="6" t="str">
        <f t="shared" si="0"/>
        <v>ng/l</v>
      </c>
      <c r="I28" s="50"/>
      <c r="J28" s="51"/>
    </row>
    <row r="29" spans="1:10" ht="20.149999999999999" customHeight="1" x14ac:dyDescent="0.35">
      <c r="A29" s="45" t="s">
        <v>34</v>
      </c>
      <c r="B29" s="46"/>
      <c r="C29" s="47"/>
      <c r="D29" s="97" t="s">
        <v>23</v>
      </c>
      <c r="E29" s="48"/>
      <c r="F29" s="49"/>
      <c r="G29" s="13"/>
      <c r="H29" s="6" t="str">
        <f t="shared" si="0"/>
        <v>ng/l</v>
      </c>
      <c r="I29" s="50"/>
      <c r="J29" s="51"/>
    </row>
    <row r="30" spans="1:10" ht="20.149999999999999" customHeight="1" x14ac:dyDescent="0.35">
      <c r="A30" s="45" t="s">
        <v>35</v>
      </c>
      <c r="B30" s="46"/>
      <c r="C30" s="47"/>
      <c r="D30" s="97" t="s">
        <v>23</v>
      </c>
      <c r="E30" s="48"/>
      <c r="F30" s="49"/>
      <c r="G30" s="13"/>
      <c r="H30" s="6" t="str">
        <f t="shared" si="0"/>
        <v>ng/l</v>
      </c>
      <c r="I30" s="50"/>
      <c r="J30" s="51"/>
    </row>
    <row r="31" spans="1:10" ht="20.149999999999999" customHeight="1" x14ac:dyDescent="0.35">
      <c r="A31" s="45" t="s">
        <v>36</v>
      </c>
      <c r="B31" s="46"/>
      <c r="C31" s="47"/>
      <c r="D31" s="97" t="s">
        <v>23</v>
      </c>
      <c r="E31" s="48"/>
      <c r="F31" s="49"/>
      <c r="G31" s="13"/>
      <c r="H31" s="6" t="str">
        <f t="shared" si="0"/>
        <v>ng/l</v>
      </c>
      <c r="I31" s="50"/>
      <c r="J31" s="51"/>
    </row>
    <row r="32" spans="1:10" ht="20.149999999999999" customHeight="1" thickBot="1" x14ac:dyDescent="0.4">
      <c r="A32" s="37" t="s">
        <v>37</v>
      </c>
      <c r="B32" s="38"/>
      <c r="C32" s="39"/>
      <c r="D32" s="96" t="s">
        <v>23</v>
      </c>
      <c r="E32" s="40"/>
      <c r="F32" s="41"/>
      <c r="G32" s="14"/>
      <c r="H32" s="10" t="str">
        <f t="shared" si="0"/>
        <v>ng/l</v>
      </c>
      <c r="I32" s="42"/>
      <c r="J32" s="43"/>
    </row>
    <row r="33" spans="1:10" ht="30" customHeight="1" thickBot="1" x14ac:dyDescent="0.4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0" ht="30" customHeight="1" x14ac:dyDescent="0.35">
      <c r="A34" s="93" t="s">
        <v>56</v>
      </c>
      <c r="B34" s="94"/>
      <c r="C34" s="94"/>
      <c r="D34" s="94"/>
      <c r="E34" s="94"/>
      <c r="F34" s="94"/>
      <c r="G34" s="94"/>
      <c r="H34" s="94"/>
      <c r="I34" s="94"/>
      <c r="J34" s="95"/>
    </row>
    <row r="35" spans="1:10" ht="15" customHeight="1" x14ac:dyDescent="0.35">
      <c r="A35" s="17" t="s">
        <v>0</v>
      </c>
      <c r="B35" s="18"/>
      <c r="C35" s="19"/>
      <c r="D35" s="26" t="s">
        <v>1</v>
      </c>
      <c r="E35" s="27" t="s">
        <v>19</v>
      </c>
      <c r="F35" s="28"/>
      <c r="G35" s="33" t="s">
        <v>2</v>
      </c>
      <c r="H35" s="33"/>
      <c r="I35" s="27" t="s">
        <v>4</v>
      </c>
      <c r="J35" s="34"/>
    </row>
    <row r="36" spans="1:10" ht="15" customHeight="1" x14ac:dyDescent="0.35">
      <c r="A36" s="20"/>
      <c r="B36" s="21"/>
      <c r="C36" s="22"/>
      <c r="D36" s="26"/>
      <c r="E36" s="29"/>
      <c r="F36" s="30"/>
      <c r="G36" s="33" t="s">
        <v>3</v>
      </c>
      <c r="H36" s="33"/>
      <c r="I36" s="29"/>
      <c r="J36" s="35"/>
    </row>
    <row r="37" spans="1:10" ht="15" customHeight="1" x14ac:dyDescent="0.35">
      <c r="A37" s="23"/>
      <c r="B37" s="24"/>
      <c r="C37" s="25"/>
      <c r="D37" s="26"/>
      <c r="E37" s="31"/>
      <c r="F37" s="32"/>
      <c r="G37" s="16" t="s">
        <v>11</v>
      </c>
      <c r="H37" s="16" t="s">
        <v>1</v>
      </c>
      <c r="I37" s="31"/>
      <c r="J37" s="36"/>
    </row>
    <row r="38" spans="1:10" ht="20.149999999999999" customHeight="1" x14ac:dyDescent="0.35">
      <c r="A38" s="45" t="s">
        <v>38</v>
      </c>
      <c r="B38" s="46"/>
      <c r="C38" s="47"/>
      <c r="D38" s="97" t="s">
        <v>23</v>
      </c>
      <c r="E38" s="48"/>
      <c r="F38" s="49"/>
      <c r="G38" s="13"/>
      <c r="H38" s="6" t="str">
        <f t="shared" ref="H38:H45" si="1">D38</f>
        <v>ng/l</v>
      </c>
      <c r="I38" s="50"/>
      <c r="J38" s="51"/>
    </row>
    <row r="39" spans="1:10" ht="20.149999999999999" customHeight="1" x14ac:dyDescent="0.35">
      <c r="A39" s="45" t="s">
        <v>39</v>
      </c>
      <c r="B39" s="46"/>
      <c r="C39" s="47"/>
      <c r="D39" s="97" t="s">
        <v>23</v>
      </c>
      <c r="E39" s="48"/>
      <c r="F39" s="49"/>
      <c r="G39" s="13"/>
      <c r="H39" s="6" t="str">
        <f t="shared" si="1"/>
        <v>ng/l</v>
      </c>
      <c r="I39" s="50"/>
      <c r="J39" s="51"/>
    </row>
    <row r="40" spans="1:10" ht="20.149999999999999" customHeight="1" x14ac:dyDescent="0.35">
      <c r="A40" s="45" t="s">
        <v>40</v>
      </c>
      <c r="B40" s="46"/>
      <c r="C40" s="47"/>
      <c r="D40" s="97" t="s">
        <v>23</v>
      </c>
      <c r="E40" s="48"/>
      <c r="F40" s="49"/>
      <c r="G40" s="13"/>
      <c r="H40" s="6" t="str">
        <f t="shared" si="1"/>
        <v>ng/l</v>
      </c>
      <c r="I40" s="50"/>
      <c r="J40" s="51"/>
    </row>
    <row r="41" spans="1:10" ht="20.149999999999999" customHeight="1" x14ac:dyDescent="0.35">
      <c r="A41" s="45" t="s">
        <v>41</v>
      </c>
      <c r="B41" s="46"/>
      <c r="C41" s="47"/>
      <c r="D41" s="97" t="s">
        <v>23</v>
      </c>
      <c r="E41" s="48"/>
      <c r="F41" s="49"/>
      <c r="G41" s="13"/>
      <c r="H41" s="6" t="str">
        <f t="shared" si="1"/>
        <v>ng/l</v>
      </c>
      <c r="I41" s="50"/>
      <c r="J41" s="51"/>
    </row>
    <row r="42" spans="1:10" ht="20.149999999999999" customHeight="1" x14ac:dyDescent="0.35">
      <c r="A42" s="45" t="s">
        <v>42</v>
      </c>
      <c r="B42" s="46"/>
      <c r="C42" s="47"/>
      <c r="D42" s="97" t="s">
        <v>23</v>
      </c>
      <c r="E42" s="48"/>
      <c r="F42" s="49"/>
      <c r="G42" s="13"/>
      <c r="H42" s="6" t="str">
        <f t="shared" si="1"/>
        <v>ng/l</v>
      </c>
      <c r="I42" s="50"/>
      <c r="J42" s="51"/>
    </row>
    <row r="43" spans="1:10" ht="20.149999999999999" customHeight="1" x14ac:dyDescent="0.35">
      <c r="A43" s="45" t="s">
        <v>43</v>
      </c>
      <c r="B43" s="46"/>
      <c r="C43" s="47"/>
      <c r="D43" s="97" t="s">
        <v>23</v>
      </c>
      <c r="E43" s="48"/>
      <c r="F43" s="49"/>
      <c r="G43" s="13"/>
      <c r="H43" s="6" t="str">
        <f t="shared" si="1"/>
        <v>ng/l</v>
      </c>
      <c r="I43" s="50"/>
      <c r="J43" s="51"/>
    </row>
    <row r="44" spans="1:10" ht="20.149999999999999" customHeight="1" x14ac:dyDescent="0.35">
      <c r="A44" s="45" t="s">
        <v>44</v>
      </c>
      <c r="B44" s="46"/>
      <c r="C44" s="47"/>
      <c r="D44" s="97" t="s">
        <v>23</v>
      </c>
      <c r="E44" s="48"/>
      <c r="F44" s="49"/>
      <c r="G44" s="13"/>
      <c r="H44" s="6" t="str">
        <f t="shared" si="1"/>
        <v>ng/l</v>
      </c>
      <c r="I44" s="50"/>
      <c r="J44" s="51"/>
    </row>
    <row r="45" spans="1:10" ht="20.149999999999999" customHeight="1" thickBot="1" x14ac:dyDescent="0.4">
      <c r="A45" s="37" t="s">
        <v>45</v>
      </c>
      <c r="B45" s="38"/>
      <c r="C45" s="39"/>
      <c r="D45" s="96" t="s">
        <v>23</v>
      </c>
      <c r="E45" s="40"/>
      <c r="F45" s="41"/>
      <c r="G45" s="14"/>
      <c r="H45" s="10" t="str">
        <f t="shared" si="1"/>
        <v>ng/l</v>
      </c>
      <c r="I45" s="42"/>
      <c r="J45" s="43"/>
    </row>
    <row r="46" spans="1:10" ht="30" customHeight="1" thickBot="1" x14ac:dyDescent="0.4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0" ht="30" customHeight="1" x14ac:dyDescent="0.35">
      <c r="A47" s="93" t="s">
        <v>46</v>
      </c>
      <c r="B47" s="94"/>
      <c r="C47" s="94"/>
      <c r="D47" s="94"/>
      <c r="E47" s="94"/>
      <c r="F47" s="94"/>
      <c r="G47" s="94"/>
      <c r="H47" s="94"/>
      <c r="I47" s="94"/>
      <c r="J47" s="95"/>
    </row>
    <row r="48" spans="1:10" ht="15" customHeight="1" x14ac:dyDescent="0.35">
      <c r="A48" s="17" t="s">
        <v>0</v>
      </c>
      <c r="B48" s="18"/>
      <c r="C48" s="19"/>
      <c r="D48" s="26" t="s">
        <v>1</v>
      </c>
      <c r="E48" s="27" t="s">
        <v>19</v>
      </c>
      <c r="F48" s="28"/>
      <c r="G48" s="33" t="s">
        <v>2</v>
      </c>
      <c r="H48" s="33"/>
      <c r="I48" s="27" t="s">
        <v>4</v>
      </c>
      <c r="J48" s="34"/>
    </row>
    <row r="49" spans="1:10" ht="15" customHeight="1" x14ac:dyDescent="0.35">
      <c r="A49" s="20"/>
      <c r="B49" s="21"/>
      <c r="C49" s="22"/>
      <c r="D49" s="26"/>
      <c r="E49" s="29"/>
      <c r="F49" s="30"/>
      <c r="G49" s="33" t="s">
        <v>3</v>
      </c>
      <c r="H49" s="33"/>
      <c r="I49" s="29"/>
      <c r="J49" s="35"/>
    </row>
    <row r="50" spans="1:10" ht="15" customHeight="1" x14ac:dyDescent="0.35">
      <c r="A50" s="23"/>
      <c r="B50" s="24"/>
      <c r="C50" s="25"/>
      <c r="D50" s="26"/>
      <c r="E50" s="31"/>
      <c r="F50" s="32"/>
      <c r="G50" s="11" t="s">
        <v>11</v>
      </c>
      <c r="H50" s="11" t="s">
        <v>1</v>
      </c>
      <c r="I50" s="31"/>
      <c r="J50" s="36"/>
    </row>
    <row r="51" spans="1:10" ht="20.149999999999999" customHeight="1" x14ac:dyDescent="0.35">
      <c r="A51" s="45" t="s">
        <v>47</v>
      </c>
      <c r="B51" s="46"/>
      <c r="C51" s="47"/>
      <c r="D51" s="97" t="s">
        <v>23</v>
      </c>
      <c r="E51" s="48"/>
      <c r="F51" s="49"/>
      <c r="G51" s="13"/>
      <c r="H51" s="6" t="str">
        <f>D51</f>
        <v>ng/l</v>
      </c>
      <c r="I51" s="50"/>
      <c r="J51" s="51"/>
    </row>
    <row r="52" spans="1:10" ht="20.149999999999999" customHeight="1" x14ac:dyDescent="0.35">
      <c r="A52" s="45" t="s">
        <v>48</v>
      </c>
      <c r="B52" s="46"/>
      <c r="C52" s="47"/>
      <c r="D52" s="97" t="s">
        <v>23</v>
      </c>
      <c r="E52" s="48"/>
      <c r="F52" s="49"/>
      <c r="G52" s="13"/>
      <c r="H52" s="6" t="str">
        <f>D52</f>
        <v>ng/l</v>
      </c>
      <c r="I52" s="50"/>
      <c r="J52" s="51"/>
    </row>
    <row r="53" spans="1:10" ht="20.149999999999999" customHeight="1" x14ac:dyDescent="0.35">
      <c r="A53" s="45" t="s">
        <v>49</v>
      </c>
      <c r="B53" s="46"/>
      <c r="C53" s="47"/>
      <c r="D53" s="97" t="s">
        <v>23</v>
      </c>
      <c r="E53" s="48"/>
      <c r="F53" s="49"/>
      <c r="G53" s="13"/>
      <c r="H53" s="6" t="str">
        <f>D53</f>
        <v>ng/l</v>
      </c>
      <c r="I53" s="50"/>
      <c r="J53" s="51"/>
    </row>
    <row r="54" spans="1:10" ht="20.149999999999999" customHeight="1" x14ac:dyDescent="0.35">
      <c r="A54" s="45" t="s">
        <v>50</v>
      </c>
      <c r="B54" s="46"/>
      <c r="C54" s="47"/>
      <c r="D54" s="97" t="s">
        <v>23</v>
      </c>
      <c r="E54" s="48"/>
      <c r="F54" s="49"/>
      <c r="G54" s="13"/>
      <c r="H54" s="6" t="str">
        <f>D54</f>
        <v>ng/l</v>
      </c>
      <c r="I54" s="50"/>
      <c r="J54" s="51"/>
    </row>
    <row r="55" spans="1:10" ht="20.149999999999999" customHeight="1" thickBot="1" x14ac:dyDescent="0.4">
      <c r="A55" s="37" t="s">
        <v>51</v>
      </c>
      <c r="B55" s="38"/>
      <c r="C55" s="39"/>
      <c r="D55" s="96" t="s">
        <v>23</v>
      </c>
      <c r="E55" s="40"/>
      <c r="F55" s="41"/>
      <c r="G55" s="14"/>
      <c r="H55" s="10" t="str">
        <f>D55</f>
        <v>ng/l</v>
      </c>
      <c r="I55" s="42"/>
      <c r="J55" s="43"/>
    </row>
    <row r="56" spans="1:10" ht="30" customHeight="1" thickBot="1" x14ac:dyDescent="0.4">
      <c r="A56" s="44"/>
      <c r="B56" s="44"/>
      <c r="C56" s="44"/>
      <c r="D56" s="44"/>
      <c r="E56" s="44"/>
      <c r="F56" s="44"/>
      <c r="G56" s="44"/>
      <c r="H56" s="44"/>
      <c r="I56" s="44"/>
      <c r="J56" s="44"/>
    </row>
    <row r="57" spans="1:10" ht="30" customHeight="1" x14ac:dyDescent="0.35">
      <c r="A57" s="93" t="s">
        <v>52</v>
      </c>
      <c r="B57" s="94"/>
      <c r="C57" s="94"/>
      <c r="D57" s="94"/>
      <c r="E57" s="94"/>
      <c r="F57" s="94"/>
      <c r="G57" s="94"/>
      <c r="H57" s="94"/>
      <c r="I57" s="94"/>
      <c r="J57" s="95"/>
    </row>
    <row r="58" spans="1:10" ht="15" customHeight="1" x14ac:dyDescent="0.35">
      <c r="A58" s="17" t="s">
        <v>0</v>
      </c>
      <c r="B58" s="18"/>
      <c r="C58" s="19"/>
      <c r="D58" s="26" t="s">
        <v>1</v>
      </c>
      <c r="E58" s="27" t="s">
        <v>19</v>
      </c>
      <c r="F58" s="28"/>
      <c r="G58" s="33" t="s">
        <v>2</v>
      </c>
      <c r="H58" s="33"/>
      <c r="I58" s="27" t="s">
        <v>4</v>
      </c>
      <c r="J58" s="34"/>
    </row>
    <row r="59" spans="1:10" ht="15" customHeight="1" x14ac:dyDescent="0.35">
      <c r="A59" s="20"/>
      <c r="B59" s="21"/>
      <c r="C59" s="22"/>
      <c r="D59" s="26"/>
      <c r="E59" s="29"/>
      <c r="F59" s="30"/>
      <c r="G59" s="33" t="s">
        <v>3</v>
      </c>
      <c r="H59" s="33"/>
      <c r="I59" s="29"/>
      <c r="J59" s="35"/>
    </row>
    <row r="60" spans="1:10" ht="15" customHeight="1" x14ac:dyDescent="0.35">
      <c r="A60" s="23"/>
      <c r="B60" s="24"/>
      <c r="C60" s="25"/>
      <c r="D60" s="26"/>
      <c r="E60" s="31"/>
      <c r="F60" s="32"/>
      <c r="G60" s="15" t="s">
        <v>11</v>
      </c>
      <c r="H60" s="15" t="s">
        <v>1</v>
      </c>
      <c r="I60" s="31"/>
      <c r="J60" s="36"/>
    </row>
    <row r="61" spans="1:10" ht="20.149999999999999" customHeight="1" thickBot="1" x14ac:dyDescent="0.4">
      <c r="A61" s="37" t="s">
        <v>53</v>
      </c>
      <c r="B61" s="38"/>
      <c r="C61" s="39"/>
      <c r="D61" s="96" t="s">
        <v>57</v>
      </c>
      <c r="E61" s="40"/>
      <c r="F61" s="41"/>
      <c r="G61" s="14"/>
      <c r="H61" s="10" t="str">
        <f>D61</f>
        <v>μg/l</v>
      </c>
      <c r="I61" s="42"/>
      <c r="J61" s="43"/>
    </row>
    <row r="62" spans="1:10" ht="30" customHeight="1" thickBot="1" x14ac:dyDescent="0.4">
      <c r="A62" s="44"/>
      <c r="B62" s="44"/>
      <c r="C62" s="44"/>
      <c r="D62" s="44"/>
      <c r="E62" s="44"/>
      <c r="F62" s="44"/>
      <c r="G62" s="44"/>
      <c r="H62" s="44"/>
      <c r="I62" s="44"/>
      <c r="J62" s="44"/>
    </row>
    <row r="63" spans="1:10" ht="30" customHeight="1" x14ac:dyDescent="0.35">
      <c r="A63" s="79" t="s">
        <v>21</v>
      </c>
      <c r="B63" s="80"/>
      <c r="C63" s="80"/>
      <c r="D63" s="80"/>
      <c r="E63" s="80"/>
      <c r="F63" s="80"/>
      <c r="G63" s="80"/>
      <c r="H63" s="80"/>
      <c r="I63" s="80"/>
      <c r="J63" s="81"/>
    </row>
    <row r="64" spans="1:10" ht="15" customHeight="1" x14ac:dyDescent="0.35">
      <c r="A64" s="65" t="s">
        <v>0</v>
      </c>
      <c r="B64" s="66"/>
      <c r="C64" s="66"/>
      <c r="D64" s="67"/>
      <c r="E64" s="59" t="s">
        <v>5</v>
      </c>
      <c r="F64" s="60"/>
      <c r="G64" s="64"/>
      <c r="H64" s="59" t="s">
        <v>6</v>
      </c>
      <c r="I64" s="60"/>
      <c r="J64" s="61"/>
    </row>
    <row r="65" spans="1:10" ht="150" customHeight="1" thickBot="1" x14ac:dyDescent="0.4">
      <c r="A65" s="68"/>
      <c r="B65" s="69"/>
      <c r="C65" s="69"/>
      <c r="D65" s="70"/>
      <c r="E65" s="71"/>
      <c r="F65" s="72"/>
      <c r="G65" s="73"/>
      <c r="H65" s="71"/>
      <c r="I65" s="72"/>
      <c r="J65" s="78"/>
    </row>
    <row r="66" spans="1:10" ht="30" customHeight="1" x14ac:dyDescent="0.35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x14ac:dyDescent="0.35">
      <c r="A67" s="82" t="s">
        <v>7</v>
      </c>
      <c r="B67" s="82"/>
      <c r="C67" s="82"/>
      <c r="D67" s="82"/>
      <c r="E67" s="82"/>
      <c r="F67" s="82"/>
      <c r="G67" s="82"/>
      <c r="H67" s="82"/>
      <c r="I67" s="82"/>
      <c r="J67" s="82"/>
    </row>
    <row r="68" spans="1:10" ht="150" customHeight="1" x14ac:dyDescent="0.35">
      <c r="A68" s="74"/>
      <c r="B68" s="74"/>
      <c r="C68" s="74"/>
      <c r="D68" s="74"/>
      <c r="E68" s="74"/>
      <c r="F68" s="74"/>
      <c r="G68" s="74"/>
      <c r="H68" s="74"/>
      <c r="I68" s="74"/>
      <c r="J68" s="74"/>
    </row>
    <row r="69" spans="1:10" x14ac:dyDescent="0.35">
      <c r="A69" s="7" t="s">
        <v>8</v>
      </c>
      <c r="B69" s="7"/>
      <c r="C69" s="7"/>
      <c r="D69" s="7"/>
      <c r="E69" s="7"/>
      <c r="F69" s="7"/>
      <c r="G69" s="7"/>
      <c r="H69" s="7"/>
      <c r="I69" s="7"/>
      <c r="J69" s="7"/>
    </row>
    <row r="70" spans="1:10" ht="30" customHeight="1" x14ac:dyDescent="0.35">
      <c r="A70" s="63" t="s">
        <v>9</v>
      </c>
      <c r="B70" s="63"/>
      <c r="C70" s="63"/>
      <c r="D70" s="63"/>
      <c r="E70" s="63"/>
      <c r="F70" s="63"/>
      <c r="G70" s="63"/>
      <c r="H70" s="63"/>
      <c r="I70" s="63"/>
      <c r="J70" s="63"/>
    </row>
    <row r="71" spans="1:10" ht="14.5" x14ac:dyDescent="0.35">
      <c r="A71" s="12" t="s">
        <v>17</v>
      </c>
      <c r="B71" s="76" t="s">
        <v>12</v>
      </c>
      <c r="C71" s="76"/>
      <c r="D71" s="76"/>
      <c r="E71" s="77" t="s">
        <v>18</v>
      </c>
      <c r="F71" s="77"/>
      <c r="G71" s="77"/>
      <c r="H71" s="75"/>
      <c r="I71" s="75"/>
      <c r="J71" s="75"/>
    </row>
    <row r="72" spans="1:10" ht="60" customHeight="1" x14ac:dyDescent="0.35">
      <c r="A72" s="62"/>
      <c r="B72" s="62"/>
      <c r="C72" s="62"/>
      <c r="D72" s="62"/>
      <c r="E72" s="62"/>
      <c r="F72" s="62"/>
      <c r="G72" s="62"/>
      <c r="H72" s="62"/>
      <c r="I72" s="62"/>
      <c r="J72" s="62"/>
    </row>
    <row r="73" spans="1:10" ht="15.5" x14ac:dyDescent="0.35">
      <c r="A73" s="8"/>
    </row>
    <row r="74" spans="1:10" ht="15.5" x14ac:dyDescent="0.35">
      <c r="A74" s="8"/>
    </row>
    <row r="75" spans="1:10" ht="15.5" x14ac:dyDescent="0.35">
      <c r="A75" s="8"/>
    </row>
  </sheetData>
  <sheetProtection algorithmName="SHA-512" hashValue="uUcmhfS9OfKHiGZfOVwOS6ubI3NFNpU3YfGwqclD6fs8wjdfenvlmgCBp/G8WaX+MnfWOlnWN5S1BLT7/4hcFg==" saltValue="SZhA+BsDkIvedCjk20BHbA==" spinCount="100000" sheet="1" objects="1" scenarios="1" selectLockedCells="1"/>
  <mergeCells count="154">
    <mergeCell ref="A17:C17"/>
    <mergeCell ref="E17:F17"/>
    <mergeCell ref="I17:J17"/>
    <mergeCell ref="A23:C25"/>
    <mergeCell ref="D23:D25"/>
    <mergeCell ref="E23:F25"/>
    <mergeCell ref="G23:H23"/>
    <mergeCell ref="I23:J25"/>
    <mergeCell ref="G24:H24"/>
    <mergeCell ref="A11:J11"/>
    <mergeCell ref="A12:C14"/>
    <mergeCell ref="D12:D14"/>
    <mergeCell ref="I54:J54"/>
    <mergeCell ref="I53:J53"/>
    <mergeCell ref="I52:J52"/>
    <mergeCell ref="I51:J51"/>
    <mergeCell ref="A9:C9"/>
    <mergeCell ref="D9:E9"/>
    <mergeCell ref="F9:J9"/>
    <mergeCell ref="I48:J50"/>
    <mergeCell ref="A52:C52"/>
    <mergeCell ref="A51:C51"/>
    <mergeCell ref="A48:C50"/>
    <mergeCell ref="E12:F14"/>
    <mergeCell ref="G12:H12"/>
    <mergeCell ref="I12:J14"/>
    <mergeCell ref="G13:H13"/>
    <mergeCell ref="A15:C15"/>
    <mergeCell ref="E15:F15"/>
    <mergeCell ref="I15:J15"/>
    <mergeCell ref="A16:C16"/>
    <mergeCell ref="E16:F16"/>
    <mergeCell ref="I16:J16"/>
    <mergeCell ref="B1:H1"/>
    <mergeCell ref="A2:J2"/>
    <mergeCell ref="G7:H7"/>
    <mergeCell ref="G8:H8"/>
    <mergeCell ref="A3:J3"/>
    <mergeCell ref="A5:J5"/>
    <mergeCell ref="A4:J4"/>
    <mergeCell ref="I8:J8"/>
    <mergeCell ref="A8:C8"/>
    <mergeCell ref="A7:C7"/>
    <mergeCell ref="A6:C6"/>
    <mergeCell ref="D8:F8"/>
    <mergeCell ref="D7:F7"/>
    <mergeCell ref="D6:J6"/>
    <mergeCell ref="H64:J64"/>
    <mergeCell ref="A62:J62"/>
    <mergeCell ref="G49:H49"/>
    <mergeCell ref="A72:J72"/>
    <mergeCell ref="A70:J70"/>
    <mergeCell ref="A66:J66"/>
    <mergeCell ref="A10:J10"/>
    <mergeCell ref="E64:G64"/>
    <mergeCell ref="A64:D64"/>
    <mergeCell ref="A65:D65"/>
    <mergeCell ref="E65:G65"/>
    <mergeCell ref="A68:J68"/>
    <mergeCell ref="H71:J71"/>
    <mergeCell ref="B71:D71"/>
    <mergeCell ref="E71:G71"/>
    <mergeCell ref="H65:J65"/>
    <mergeCell ref="A63:J63"/>
    <mergeCell ref="A47:J47"/>
    <mergeCell ref="D48:D50"/>
    <mergeCell ref="G48:H48"/>
    <mergeCell ref="A67:J67"/>
    <mergeCell ref="A55:C55"/>
    <mergeCell ref="A54:C54"/>
    <mergeCell ref="A53:C53"/>
    <mergeCell ref="A18:C18"/>
    <mergeCell ref="E18:F18"/>
    <mergeCell ref="I18:J18"/>
    <mergeCell ref="A33:J33"/>
    <mergeCell ref="A19:C19"/>
    <mergeCell ref="E19:F19"/>
    <mergeCell ref="I19:J19"/>
    <mergeCell ref="A20:C20"/>
    <mergeCell ref="E20:F20"/>
    <mergeCell ref="I20:J20"/>
    <mergeCell ref="A26:C26"/>
    <mergeCell ref="E26:F26"/>
    <mergeCell ref="I26:J26"/>
    <mergeCell ref="A27:C27"/>
    <mergeCell ref="E27:F27"/>
    <mergeCell ref="I27:J27"/>
    <mergeCell ref="A28:C28"/>
    <mergeCell ref="E28:F28"/>
    <mergeCell ref="I28:J28"/>
    <mergeCell ref="A29:C29"/>
    <mergeCell ref="E29:F29"/>
    <mergeCell ref="A21:J21"/>
    <mergeCell ref="A22:J22"/>
    <mergeCell ref="A34:J34"/>
    <mergeCell ref="A38:C38"/>
    <mergeCell ref="E38:F38"/>
    <mergeCell ref="I38:J38"/>
    <mergeCell ref="I29:J29"/>
    <mergeCell ref="A30:C30"/>
    <mergeCell ref="E30:F30"/>
    <mergeCell ref="I30:J30"/>
    <mergeCell ref="A31:C31"/>
    <mergeCell ref="E31:F31"/>
    <mergeCell ref="I31:J31"/>
    <mergeCell ref="A32:C32"/>
    <mergeCell ref="E32:F32"/>
    <mergeCell ref="I32:J32"/>
    <mergeCell ref="A35:C37"/>
    <mergeCell ref="D35:D37"/>
    <mergeCell ref="E35:F37"/>
    <mergeCell ref="G35:H35"/>
    <mergeCell ref="I35:J37"/>
    <mergeCell ref="G36:H36"/>
    <mergeCell ref="A39:C39"/>
    <mergeCell ref="E39:F39"/>
    <mergeCell ref="I39:J39"/>
    <mergeCell ref="A40:C40"/>
    <mergeCell ref="E40:F40"/>
    <mergeCell ref="I40:J40"/>
    <mergeCell ref="A41:C41"/>
    <mergeCell ref="E41:F41"/>
    <mergeCell ref="I41:J41"/>
    <mergeCell ref="A45:C45"/>
    <mergeCell ref="E45:F45"/>
    <mergeCell ref="I45:J45"/>
    <mergeCell ref="A46:J46"/>
    <mergeCell ref="A56:J56"/>
    <mergeCell ref="A57:J57"/>
    <mergeCell ref="A42:C42"/>
    <mergeCell ref="E42:F42"/>
    <mergeCell ref="I42:J42"/>
    <mergeCell ref="A43:C43"/>
    <mergeCell ref="E43:F43"/>
    <mergeCell ref="I43:J43"/>
    <mergeCell ref="A44:C44"/>
    <mergeCell ref="E44:F44"/>
    <mergeCell ref="I44:J44"/>
    <mergeCell ref="E55:F55"/>
    <mergeCell ref="E54:F54"/>
    <mergeCell ref="E53:F53"/>
    <mergeCell ref="E52:F52"/>
    <mergeCell ref="E51:F51"/>
    <mergeCell ref="E48:F50"/>
    <mergeCell ref="I55:J55"/>
    <mergeCell ref="A58:C60"/>
    <mergeCell ref="D58:D60"/>
    <mergeCell ref="E58:F60"/>
    <mergeCell ref="G58:H58"/>
    <mergeCell ref="I58:J60"/>
    <mergeCell ref="G59:H59"/>
    <mergeCell ref="A61:C61"/>
    <mergeCell ref="E61:F61"/>
    <mergeCell ref="I61:J61"/>
  </mergeCells>
  <conditionalFormatting sqref="K8">
    <cfRule type="expression" dxfId="38" priority="53">
      <formula>IF(K8&lt;&gt;"Tu vyplniť",1,0)</formula>
    </cfRule>
  </conditionalFormatting>
  <conditionalFormatting sqref="I8">
    <cfRule type="expression" dxfId="37" priority="47">
      <formula>IF(I8&lt;&gt;"Tu vyplniť",1,0)</formula>
    </cfRule>
  </conditionalFormatting>
  <conditionalFormatting sqref="D6">
    <cfRule type="expression" dxfId="36" priority="46">
      <formula>IF(D6&lt;&gt;"Tu vyplniť",1,0)</formula>
    </cfRule>
  </conditionalFormatting>
  <conditionalFormatting sqref="D7">
    <cfRule type="expression" dxfId="35" priority="45">
      <formula>IF(D7&lt;&gt;"Tu vyplniť",1,0)</formula>
    </cfRule>
  </conditionalFormatting>
  <conditionalFormatting sqref="D8">
    <cfRule type="expression" dxfId="34" priority="44">
      <formula>IF(D8&lt;&gt;"Tu vyplniť",1,0)</formula>
    </cfRule>
  </conditionalFormatting>
  <conditionalFormatting sqref="B71:D71">
    <cfRule type="expression" dxfId="33" priority="43">
      <formula>IF(B71&lt;&gt;"Tu vyplniť",1,0)</formula>
    </cfRule>
  </conditionalFormatting>
  <conditionalFormatting sqref="I7">
    <cfRule type="expression" dxfId="32" priority="42">
      <formula>IF(I7&lt;&gt;"Tu vyplniť",1,0)</formula>
    </cfRule>
  </conditionalFormatting>
  <conditionalFormatting sqref="K9">
    <cfRule type="expression" dxfId="31" priority="41">
      <formula>IF(K9&lt;&gt;"Tu vyplniť",1,0)</formula>
    </cfRule>
  </conditionalFormatting>
  <conditionalFormatting sqref="D9">
    <cfRule type="expression" dxfId="30" priority="40">
      <formula>IF(D9&lt;&gt;"Tu vyplniť",1,0)</formula>
    </cfRule>
  </conditionalFormatting>
  <conditionalFormatting sqref="E51:G55">
    <cfRule type="cellIs" dxfId="29" priority="34" operator="between">
      <formula>100</formula>
      <formula>1000</formula>
    </cfRule>
    <cfRule type="cellIs" dxfId="28" priority="35" operator="between">
      <formula>10</formula>
      <formula>99.9</formula>
    </cfRule>
    <cfRule type="cellIs" dxfId="27" priority="36" operator="between">
      <formula>0.1</formula>
      <formula>9.99</formula>
    </cfRule>
  </conditionalFormatting>
  <conditionalFormatting sqref="E15:G18">
    <cfRule type="cellIs" dxfId="26" priority="31" operator="between">
      <formula>100</formula>
      <formula>1000</formula>
    </cfRule>
    <cfRule type="cellIs" dxfId="25" priority="32" operator="between">
      <formula>10</formula>
      <formula>99.9</formula>
    </cfRule>
    <cfRule type="cellIs" dxfId="24" priority="33" operator="between">
      <formula>0.1</formula>
      <formula>9.99</formula>
    </cfRule>
  </conditionalFormatting>
  <conditionalFormatting sqref="E19:G20 E26:G26">
    <cfRule type="cellIs" dxfId="23" priority="28" operator="between">
      <formula>100</formula>
      <formula>1000</formula>
    </cfRule>
    <cfRule type="cellIs" dxfId="22" priority="29" operator="between">
      <formula>10</formula>
      <formula>99.9</formula>
    </cfRule>
    <cfRule type="cellIs" dxfId="21" priority="30" operator="between">
      <formula>0.1</formula>
      <formula>9.99</formula>
    </cfRule>
  </conditionalFormatting>
  <conditionalFormatting sqref="E27:G29">
    <cfRule type="cellIs" dxfId="20" priority="25" operator="between">
      <formula>100</formula>
      <formula>1000</formula>
    </cfRule>
    <cfRule type="cellIs" dxfId="19" priority="26" operator="between">
      <formula>10</formula>
      <formula>99.9</formula>
    </cfRule>
    <cfRule type="cellIs" dxfId="18" priority="27" operator="between">
      <formula>0.1</formula>
      <formula>9.99</formula>
    </cfRule>
  </conditionalFormatting>
  <conditionalFormatting sqref="E30:G32">
    <cfRule type="cellIs" dxfId="17" priority="22" operator="between">
      <formula>100</formula>
      <formula>1000</formula>
    </cfRule>
    <cfRule type="cellIs" dxfId="16" priority="23" operator="between">
      <formula>10</formula>
      <formula>99.9</formula>
    </cfRule>
    <cfRule type="cellIs" dxfId="15" priority="24" operator="between">
      <formula>0.1</formula>
      <formula>9.99</formula>
    </cfRule>
  </conditionalFormatting>
  <conditionalFormatting sqref="E38:G38">
    <cfRule type="cellIs" dxfId="14" priority="13" operator="between">
      <formula>100</formula>
      <formula>1000</formula>
    </cfRule>
    <cfRule type="cellIs" dxfId="13" priority="14" operator="between">
      <formula>10</formula>
      <formula>99.9</formula>
    </cfRule>
    <cfRule type="cellIs" dxfId="12" priority="15" operator="between">
      <formula>0.1</formula>
      <formula>9.99</formula>
    </cfRule>
  </conditionalFormatting>
  <conditionalFormatting sqref="E39:G41">
    <cfRule type="cellIs" dxfId="11" priority="10" operator="between">
      <formula>100</formula>
      <formula>1000</formula>
    </cfRule>
    <cfRule type="cellIs" dxfId="10" priority="11" operator="between">
      <formula>10</formula>
      <formula>99.9</formula>
    </cfRule>
    <cfRule type="cellIs" dxfId="9" priority="12" operator="between">
      <formula>0.1</formula>
      <formula>9.99</formula>
    </cfRule>
  </conditionalFormatting>
  <conditionalFormatting sqref="E42:G44">
    <cfRule type="cellIs" dxfId="8" priority="7" operator="between">
      <formula>100</formula>
      <formula>1000</formula>
    </cfRule>
    <cfRule type="cellIs" dxfId="7" priority="8" operator="between">
      <formula>10</formula>
      <formula>99.9</formula>
    </cfRule>
    <cfRule type="cellIs" dxfId="6" priority="9" operator="between">
      <formula>0.1</formula>
      <formula>9.99</formula>
    </cfRule>
  </conditionalFormatting>
  <conditionalFormatting sqref="E45:G45">
    <cfRule type="cellIs" dxfId="5" priority="4" operator="between">
      <formula>100</formula>
      <formula>1000</formula>
    </cfRule>
    <cfRule type="cellIs" dxfId="4" priority="5" operator="between">
      <formula>10</formula>
      <formula>99.9</formula>
    </cfRule>
    <cfRule type="cellIs" dxfId="3" priority="6" operator="between">
      <formula>0.1</formula>
      <formula>9.99</formula>
    </cfRule>
  </conditionalFormatting>
  <conditionalFormatting sqref="E61:G61">
    <cfRule type="cellIs" dxfId="2" priority="1" operator="between">
      <formula>100</formula>
      <formula>1000</formula>
    </cfRule>
    <cfRule type="cellIs" dxfId="1" priority="2" operator="between">
      <formula>10</formula>
      <formula>99.9</formula>
    </cfRule>
    <cfRule type="cellIs" dxfId="0" priority="3" operator="between">
      <formula>0.1</formula>
      <formula>9.99</formula>
    </cfRule>
  </conditionalFormatting>
  <dataValidations count="7">
    <dataValidation type="custom" allowBlank="1" showInputMessage="1" showErrorMessage="1" errorTitle="Zadaná hodnota nie je správna !" error="Tu je možné zadať len:_x000a_1.) Dátum, alebo_x000a_2.) Dátum v správnom formáte, alebo_x000a_3.) Platný dátum." sqref="B71:D71">
      <formula1>AND(ISNUMBER(B71),LEFT(CELL("format",B71),1)="D")</formula1>
    </dataValidation>
    <dataValidation type="custom" allowBlank="1" showInputMessage="1" showErrorMessage="1" errorTitle="Zadaná hodnota nie je správna !" error="Tu je možné zadať len číselnú hodnotu." sqref="G38:G45 G15:G20 G26:G32 G51:G55 G61">
      <formula1>ISNUMBER(G15)</formula1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I7">
      <formula1>AND(I7&lt;&gt;"",LEN(I7)=5,ISNUMBER(_xlfn.NUMBERVALUE(LEFT(I7,2),",")),MID(I7,3,1)=".",ISNUMBER(_xlfn.NUMBERVALUE(RIGHT(I7,2),",")))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I8:J8">
      <formula1>9</formula1>
      <formula2>12</formula2>
    </dataValidation>
    <dataValidation type="custom" allowBlank="1" showInputMessage="1" showErrorMessage="1" errorTitle="Zadaná hodnota nie je správna !" error="Tu je možné zadať len email v správnom formáte." sqref="D8">
      <formula1>AND(ISERROR(FIND(" ",D8)),LEN(D8)-LEN(SUBSTITUTE(D8,"@",""))=1,IFERROR(SEARCH("@",D8)&lt;SEARCH(".",D8,SEARCH("@",D8)),0),ISERROR(FIND(",",D8)),NOT(IFERROR(SEARCH(".",D8,SEARCH("@",D8))-SEARCH("@",D8),0)=1),LEFT(D8,1)&lt;&gt;".",RIGHT(D8,1)&lt;&gt;".")</formula1>
    </dataValidation>
    <dataValidation type="list" allowBlank="1" showInputMessage="1" showErrorMessage="1" sqref="D38:D45 D15:D20 D26:D32 D51:D55 D61">
      <formula1>"ng/l,μg/l"</formula1>
    </dataValidation>
    <dataValidation type="custom" allowBlank="1" showInputMessage="1" showErrorMessage="1" sqref="D9:E9">
      <formula1>AND(ISNUMBER(D9),LEFT(CELL("format",D9),1)="D")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&amp;L&amp;"Arial,Normálne"&amp;6Rozborový list / MPS-SOA-4/2025&amp;R&amp;"-,Kurzíva"&amp;6&amp;P/&amp;N</oddFooter>
  </headerFooter>
  <rowBreaks count="2" manualBreakCount="2">
    <brk id="33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MPS_RL_SOA</vt:lpstr>
      <vt:lpstr>MPS_RL_SOA!Oblasť_tlače</vt:lpstr>
      <vt:lpstr>Ukazovatele_SOA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540 - Odd. org. chémie - SOA</dc:title>
  <dc:subject/>
  <dc:creator>Mariaca Enrique</dc:creator>
  <cp:keywords>Rozborový list</cp:keywords>
  <cp:lastModifiedBy>Mariaca Enrique</cp:lastModifiedBy>
  <cp:lastPrinted>2025-03-26T10:51:06Z</cp:lastPrinted>
  <dcterms:created xsi:type="dcterms:W3CDTF">2022-03-17T11:01:49Z</dcterms:created>
  <dcterms:modified xsi:type="dcterms:W3CDTF">2025-03-26T10:52:14Z</dcterms:modified>
  <cp:version>01</cp:version>
</cp:coreProperties>
</file>