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L:\05 - MPS\2024\10 - jesenné kolo\540 - SOA (10.2024)\02 - Rozborový list\"/>
    </mc:Choice>
  </mc:AlternateContent>
  <workbookProtection workbookAlgorithmName="SHA-512" workbookHashValue="whv+UxvYu7Hp46hYQrUFnQld8JPJkD1fYGREGo/hBa3QJpIjPhsRUSvDOIqZoKUHU1CWKq4lysU2ceGFqxTXeg==" workbookSaltValue="kiostoXtfclI34MRjGdYOw==" workbookSpinCount="100000" lockStructure="1"/>
  <bookViews>
    <workbookView xWindow="0" yWindow="0" windowWidth="38400" windowHeight="18980" tabRatio="616"/>
  </bookViews>
  <sheets>
    <sheet name="MPS_RL_SOA" sheetId="1" r:id="rId1"/>
  </sheets>
  <definedNames>
    <definedName name="_xlnm.Print_Area" localSheetId="0">MPS_RL_SOA!$A$1:$J$50</definedName>
    <definedName name="Ukazovatele_SOA">MPS_RL_SOA!$A$35:$A$39,MPS_RL_SOA!$A$15:$A$29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29" i="1"/>
  <c r="H18" i="1"/>
  <c r="H17" i="1"/>
  <c r="H16" i="1"/>
  <c r="H15" i="1"/>
  <c r="H39" i="1" l="1"/>
  <c r="H38" i="1"/>
  <c r="H37" i="1"/>
  <c r="H36" i="1" l="1"/>
  <c r="H35" i="1"/>
</calcChain>
</file>

<file path=xl/sharedStrings.xml><?xml version="1.0" encoding="utf-8"?>
<sst xmlns="http://schemas.openxmlformats.org/spreadsheetml/2006/main" count="82" uniqueCount="48">
  <si>
    <t>Ukazovateľ</t>
  </si>
  <si>
    <t>Jednotka</t>
  </si>
  <si>
    <r>
      <t xml:space="preserve">Rozšírená neistota </t>
    </r>
    <r>
      <rPr>
        <i/>
        <sz val="8"/>
        <color rgb="FF000000"/>
        <rFont val="Arial"/>
        <family val="2"/>
        <charset val="238"/>
      </rPr>
      <t>U</t>
    </r>
    <r>
      <rPr>
        <sz val="8"/>
        <color rgb="FF000000"/>
        <rFont val="Arial"/>
        <family val="2"/>
        <charset val="238"/>
      </rPr>
      <t xml:space="preserve"> </t>
    </r>
  </si>
  <si>
    <t>(k=2)</t>
  </si>
  <si>
    <t>Kód metódy</t>
  </si>
  <si>
    <t>Princíp, činidlá</t>
  </si>
  <si>
    <t>Literatúra</t>
  </si>
  <si>
    <t>Pripomienky a návrhy k MPS:</t>
  </si>
  <si>
    <t xml:space="preserve">Potvrdzujeme, že všetky analýzy boli vykonané v uvedenom laboratóriu. </t>
  </si>
  <si>
    <t xml:space="preserve">                                          </t>
  </si>
  <si>
    <t>ROZBOROVÝ LIST</t>
  </si>
  <si>
    <t>Hodnota</t>
  </si>
  <si>
    <t>Tu vyplniť</t>
  </si>
  <si>
    <t>Evid. číslo lab.:</t>
  </si>
  <si>
    <t>Telefónne číslo:</t>
  </si>
  <si>
    <t>Laboratórium:</t>
  </si>
  <si>
    <t>E-mail:</t>
  </si>
  <si>
    <t>Dátum:</t>
  </si>
  <si>
    <t>Pečiatka a podpis:</t>
  </si>
  <si>
    <t>Výsledok</t>
  </si>
  <si>
    <t>Dátum spracovania:</t>
  </si>
  <si>
    <t>Kód metódy (iná metóda) - uviesť stručný princíp, činidlá, literatúru</t>
  </si>
  <si>
    <t>Vedúci laboratória:</t>
  </si>
  <si>
    <t>ng/l</t>
  </si>
  <si>
    <t>MPS-SOA-10/2024</t>
  </si>
  <si>
    <t>PES • Modelová vzorka – 2 ml vialka</t>
  </si>
  <si>
    <t>atrazin</t>
  </si>
  <si>
    <t>chlórtoluron</t>
  </si>
  <si>
    <t>isoproturon</t>
  </si>
  <si>
    <t>simazin</t>
  </si>
  <si>
    <t>terbutylazin</t>
  </si>
  <si>
    <t>POL • Modelová vzorka – 2 ml vialka</t>
  </si>
  <si>
    <t>benzén</t>
  </si>
  <si>
    <t>etylbenzén</t>
  </si>
  <si>
    <t>chlórbenzén</t>
  </si>
  <si>
    <t>chloroform</t>
  </si>
  <si>
    <t>tetrachlóretén</t>
  </si>
  <si>
    <t>tetrachlórmetán</t>
  </si>
  <si>
    <t>trichlóretén</t>
  </si>
  <si>
    <t>1,2-dichlórbenzén</t>
  </si>
  <si>
    <t>1,2-dichlóretán</t>
  </si>
  <si>
    <t>p-xylén</t>
  </si>
  <si>
    <t>styrén</t>
  </si>
  <si>
    <t>tolulén</t>
  </si>
  <si>
    <r>
      <t>CHBrCl</t>
    </r>
    <r>
      <rPr>
        <b/>
        <vertAlign val="subscript"/>
        <sz val="9"/>
        <color rgb="FF000000"/>
        <rFont val="Arial"/>
        <family val="2"/>
        <charset val="238"/>
      </rPr>
      <t>2</t>
    </r>
  </si>
  <si>
    <r>
      <t>CHBr</t>
    </r>
    <r>
      <rPr>
        <b/>
        <vertAlign val="subscript"/>
        <sz val="9"/>
        <color rgb="FF000000"/>
        <rFont val="Arial"/>
        <family val="2"/>
        <charset val="238"/>
      </rPr>
      <t>2</t>
    </r>
    <r>
      <rPr>
        <b/>
        <sz val="9"/>
        <color rgb="FF000000"/>
        <rFont val="Arial"/>
        <family val="2"/>
        <charset val="238"/>
      </rPr>
      <t>Cl</t>
    </r>
  </si>
  <si>
    <r>
      <t>CHBr</t>
    </r>
    <r>
      <rPr>
        <b/>
        <vertAlign val="subscript"/>
        <sz val="9"/>
        <color rgb="FF000000"/>
        <rFont val="Arial"/>
        <family val="2"/>
        <charset val="238"/>
      </rPr>
      <t>3</t>
    </r>
  </si>
  <si>
    <t>μg/l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</si>
</sst>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\ #\ &quot;/&quot;\ 000\ 000\ 000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i/>
      <sz val="10"/>
      <color theme="0" tint="-0.249977111117893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vertAlign val="subscript"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2" fillId="0" borderId="0" xfId="0" applyFont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49" fontId="15" fillId="0" borderId="0" xfId="0" applyNumberFormat="1" applyFont="1" applyFill="1" applyBorder="1" applyAlignment="1" applyProtection="1">
      <alignment vertical="center"/>
      <protection locked="0"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2" fontId="7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2" fontId="7" fillId="2" borderId="5" xfId="0" applyNumberFormat="1" applyFont="1" applyFill="1" applyBorder="1" applyAlignment="1" applyProtection="1">
      <alignment horizontal="center" vertical="center" shrinkToFit="1"/>
      <protection locked="0"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49" fontId="7" fillId="0" borderId="2" xfId="0" applyNumberFormat="1" applyFont="1" applyBorder="1" applyAlignment="1" applyProtection="1">
      <alignment horizontal="center" vertical="center" shrinkToFit="1"/>
      <protection locked="0" hidden="1"/>
    </xf>
    <xf numFmtId="49" fontId="7" fillId="0" borderId="12" xfId="0" applyNumberFormat="1" applyFont="1" applyBorder="1" applyAlignment="1" applyProtection="1">
      <alignment horizontal="center" vertical="center" shrinkToFit="1"/>
      <protection locked="0" hidden="1"/>
    </xf>
    <xf numFmtId="0" fontId="16" fillId="0" borderId="11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2" fontId="7" fillId="2" borderId="2" xfId="0" applyNumberFormat="1" applyFont="1" applyFill="1" applyBorder="1" applyAlignment="1" applyProtection="1">
      <alignment horizontal="center" vertical="center" shrinkToFit="1"/>
      <protection locked="0" hidden="1"/>
    </xf>
    <xf numFmtId="2" fontId="7" fillId="2" borderId="4" xfId="0" applyNumberFormat="1" applyFont="1" applyFill="1" applyBorder="1" applyAlignment="1" applyProtection="1">
      <alignment horizontal="center" vertical="center" shrinkToFit="1"/>
      <protection locked="0" hidden="1"/>
    </xf>
    <xf numFmtId="0" fontId="16" fillId="0" borderId="13" xfId="0" applyFont="1" applyBorder="1" applyAlignment="1" applyProtection="1">
      <alignment horizontal="left" vertical="center" indent="1"/>
      <protection hidden="1"/>
    </xf>
    <xf numFmtId="0" fontId="16" fillId="0" borderId="14" xfId="0" applyFont="1" applyBorder="1" applyAlignment="1" applyProtection="1">
      <alignment horizontal="left" vertical="center" indent="1"/>
      <protection hidden="1"/>
    </xf>
    <xf numFmtId="0" fontId="16" fillId="0" borderId="10" xfId="0" applyFont="1" applyBorder="1" applyAlignment="1" applyProtection="1">
      <alignment horizontal="left" vertical="center" indent="1"/>
      <protection hidden="1"/>
    </xf>
    <xf numFmtId="2" fontId="7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2" fontId="7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7" fillId="0" borderId="9" xfId="0" applyNumberFormat="1" applyFont="1" applyBorder="1" applyAlignment="1" applyProtection="1">
      <alignment horizontal="center" vertical="center" shrinkToFit="1"/>
      <protection locked="0" hidden="1"/>
    </xf>
    <xf numFmtId="49" fontId="7" fillId="0" borderId="15" xfId="0" applyNumberFormat="1" applyFont="1" applyBorder="1" applyAlignment="1" applyProtection="1">
      <alignment horizontal="center" vertical="center" shrinkToFit="1"/>
      <protection locked="0"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left" vertical="center" wrapText="1" indent="1"/>
      <protection hidden="1"/>
    </xf>
    <xf numFmtId="0" fontId="2" fillId="0" borderId="17" xfId="0" applyFont="1" applyBorder="1" applyAlignment="1" applyProtection="1">
      <alignment horizontal="left" vertical="center" wrapText="1" indent="1"/>
      <protection hidden="1"/>
    </xf>
    <xf numFmtId="0" fontId="2" fillId="0" borderId="18" xfId="0" applyFont="1" applyBorder="1" applyAlignment="1" applyProtection="1">
      <alignment horizontal="left" vertical="center" wrapText="1" indent="1"/>
      <protection hidden="1"/>
    </xf>
    <xf numFmtId="0" fontId="2" fillId="0" borderId="19" xfId="0" applyFont="1" applyBorder="1" applyAlignment="1" applyProtection="1">
      <alignment horizontal="left" vertical="center" wrapText="1" indent="1"/>
      <protection hidden="1"/>
    </xf>
    <xf numFmtId="0" fontId="2" fillId="0" borderId="0" xfId="0" applyFont="1" applyBorder="1" applyAlignment="1" applyProtection="1">
      <alignment horizontal="left" vertical="center" wrapText="1" indent="1"/>
      <protection hidden="1"/>
    </xf>
    <xf numFmtId="0" fontId="2" fillId="0" borderId="20" xfId="0" applyFont="1" applyBorder="1" applyAlignment="1" applyProtection="1">
      <alignment horizontal="left" vertical="center" wrapText="1" indent="1"/>
      <protection hidden="1"/>
    </xf>
    <xf numFmtId="0" fontId="2" fillId="0" borderId="21" xfId="0" applyFont="1" applyBorder="1" applyAlignment="1" applyProtection="1">
      <alignment horizontal="left" vertical="center" wrapText="1" indent="1"/>
      <protection hidden="1"/>
    </xf>
    <xf numFmtId="0" fontId="2" fillId="0" borderId="22" xfId="0" applyFont="1" applyBorder="1" applyAlignment="1" applyProtection="1">
      <alignment horizontal="left" vertical="center" wrapText="1" indent="1"/>
      <protection hidden="1"/>
    </xf>
    <xf numFmtId="0" fontId="2" fillId="0" borderId="23" xfId="0" applyFont="1" applyBorder="1" applyAlignment="1" applyProtection="1">
      <alignment horizontal="left" vertical="center" wrapText="1" inden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49" fontId="11" fillId="0" borderId="13" xfId="0" applyNumberFormat="1" applyFont="1" applyBorder="1" applyAlignment="1" applyProtection="1">
      <alignment horizontal="left" vertical="top" wrapText="1"/>
      <protection locked="0" hidden="1"/>
    </xf>
    <xf numFmtId="49" fontId="11" fillId="0" borderId="14" xfId="0" applyNumberFormat="1" applyFont="1" applyBorder="1" applyAlignment="1" applyProtection="1">
      <alignment horizontal="left" vertical="top" wrapText="1"/>
      <protection locked="0" hidden="1"/>
    </xf>
    <xf numFmtId="49" fontId="11" fillId="0" borderId="10" xfId="0" applyNumberFormat="1" applyFont="1" applyBorder="1" applyAlignment="1" applyProtection="1">
      <alignment horizontal="left" vertical="top" wrapText="1"/>
      <protection locked="0" hidden="1"/>
    </xf>
    <xf numFmtId="49" fontId="7" fillId="0" borderId="9" xfId="0" applyNumberFormat="1" applyFont="1" applyBorder="1" applyAlignment="1" applyProtection="1">
      <alignment horizontal="left" vertical="top" wrapText="1"/>
      <protection locked="0" hidden="1"/>
    </xf>
    <xf numFmtId="49" fontId="7" fillId="0" borderId="14" xfId="0" applyNumberFormat="1" applyFont="1" applyBorder="1" applyAlignment="1" applyProtection="1">
      <alignment horizontal="left" vertical="top" wrapText="1"/>
      <protection locked="0" hidden="1"/>
    </xf>
    <xf numFmtId="49" fontId="7" fillId="0" borderId="10" xfId="0" applyNumberFormat="1" applyFont="1" applyBorder="1" applyAlignment="1" applyProtection="1">
      <alignment horizontal="left" vertical="top" wrapText="1"/>
      <protection locked="0" hidden="1"/>
    </xf>
    <xf numFmtId="49" fontId="7" fillId="0" borderId="0" xfId="0" applyNumberFormat="1" applyFont="1" applyAlignment="1" applyProtection="1">
      <alignment horizontal="left" vertical="top" wrapText="1"/>
      <protection locked="0" hidden="1"/>
    </xf>
    <xf numFmtId="49" fontId="7" fillId="0" borderId="0" xfId="0" applyNumberFormat="1" applyFont="1" applyAlignment="1" applyProtection="1">
      <alignment horizontal="left" vertical="center"/>
      <protection locked="0" hidden="1"/>
    </xf>
    <xf numFmtId="14" fontId="15" fillId="0" borderId="0" xfId="0" applyNumberFormat="1" applyFont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right" vertical="center"/>
      <protection hidden="1"/>
    </xf>
    <xf numFmtId="49" fontId="7" fillId="0" borderId="15" xfId="0" applyNumberFormat="1" applyFont="1" applyBorder="1" applyAlignment="1" applyProtection="1">
      <alignment horizontal="left" vertical="top" wrapText="1"/>
      <protection locked="0" hidden="1"/>
    </xf>
    <xf numFmtId="0" fontId="1" fillId="0" borderId="6" xfId="0" applyFont="1" applyFill="1" applyBorder="1" applyAlignment="1" applyProtection="1">
      <alignment horizontal="center" vertical="center" wrapText="1"/>
      <protection hidden="1"/>
    </xf>
    <xf numFmtId="0" fontId="1" fillId="0" borderId="7" xfId="0" applyFont="1" applyFill="1" applyBorder="1" applyAlignment="1" applyProtection="1">
      <alignment horizontal="center" vertical="center" wrapText="1"/>
      <protection hidden="1"/>
    </xf>
    <xf numFmtId="0" fontId="1" fillId="0" borderId="8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64" fontId="15" fillId="0" borderId="0" xfId="0" applyNumberFormat="1" applyFont="1" applyAlignment="1" applyProtection="1">
      <alignment horizontal="left" vertical="center"/>
      <protection locked="0" hidden="1"/>
    </xf>
    <xf numFmtId="49" fontId="15" fillId="0" borderId="0" xfId="0" applyNumberFormat="1" applyFont="1" applyAlignment="1" applyProtection="1">
      <alignment horizontal="left" vertical="center" shrinkToFit="1"/>
      <protection locked="0" hidden="1"/>
    </xf>
    <xf numFmtId="14" fontId="15" fillId="0" borderId="0" xfId="0" applyNumberFormat="1" applyFont="1" applyFill="1" applyBorder="1" applyAlignment="1" applyProtection="1">
      <alignment horizontal="left" vertical="center"/>
      <protection locked="0" hidden="1"/>
    </xf>
    <xf numFmtId="14" fontId="15" fillId="0" borderId="0" xfId="0" applyNumberFormat="1" applyFont="1" applyFill="1" applyBorder="1" applyAlignment="1" applyProtection="1">
      <alignment horizontal="center" vertical="center"/>
      <protection hidden="1"/>
    </xf>
  </cellXfs>
  <cellStyles count="1">
    <cellStyle name="Normálna" xfId="0" builtinId="0"/>
  </cellStyles>
  <dxfs count="27"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numFmt numFmtId="2" formatCode="0.00"/>
    </dxf>
    <dxf>
      <numFmt numFmtId="165" formatCode="0.0"/>
    </dxf>
    <dxf>
      <numFmt numFmtId="1" formatCode="0"/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0</xdr:rowOff>
    </xdr:from>
    <xdr:to>
      <xdr:col>9</xdr:col>
      <xdr:colOff>628650</xdr:colOff>
      <xdr:row>1</xdr:row>
      <xdr:rowOff>85325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0"/>
          <a:ext cx="6080124" cy="114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K53"/>
  <sheetViews>
    <sheetView showGridLines="0" showRowColHeaders="0" tabSelected="1" view="pageBreakPreview" zoomScaleNormal="100" zoomScaleSheetLayoutView="100" workbookViewId="0">
      <selection activeCell="D6" sqref="D6:J6"/>
    </sheetView>
  </sheetViews>
  <sheetFormatPr defaultColWidth="9.1796875" defaultRowHeight="14" x14ac:dyDescent="0.35"/>
  <cols>
    <col min="1" max="1" width="10.26953125" style="4" customWidth="1"/>
    <col min="2" max="3" width="5.7265625" style="4" customWidth="1"/>
    <col min="4" max="4" width="8.7265625" style="4" customWidth="1"/>
    <col min="5" max="5" width="10.7265625" style="4" customWidth="1"/>
    <col min="6" max="6" width="6.7265625" style="4" customWidth="1"/>
    <col min="7" max="7" width="12.7265625" style="4" customWidth="1"/>
    <col min="8" max="8" width="8.7265625" style="4" customWidth="1"/>
    <col min="9" max="9" width="12.7265625" style="4" customWidth="1"/>
    <col min="10" max="10" width="9.7265625" style="4" customWidth="1"/>
    <col min="11" max="16384" width="9.1796875" style="4"/>
  </cols>
  <sheetData>
    <row r="1" spans="1:11" s="3" customFormat="1" ht="83.25" customHeight="1" x14ac:dyDescent="0.35">
      <c r="A1" s="1"/>
      <c r="B1" s="81"/>
      <c r="C1" s="81"/>
      <c r="D1" s="81"/>
      <c r="E1" s="81"/>
      <c r="F1" s="81"/>
      <c r="G1" s="81"/>
      <c r="H1" s="81"/>
      <c r="I1" s="1"/>
      <c r="J1" s="2"/>
      <c r="K1" s="2"/>
    </row>
    <row r="2" spans="1:11" ht="30" customHeight="1" x14ac:dyDescent="0.35">
      <c r="A2" s="82"/>
      <c r="B2" s="82"/>
      <c r="C2" s="82"/>
      <c r="D2" s="82"/>
      <c r="E2" s="82"/>
      <c r="F2" s="82"/>
      <c r="G2" s="82"/>
      <c r="H2" s="82"/>
      <c r="I2" s="82"/>
      <c r="J2" s="82"/>
    </row>
    <row r="3" spans="1:11" ht="25" customHeight="1" x14ac:dyDescent="0.35">
      <c r="A3" s="85" t="s">
        <v>10</v>
      </c>
      <c r="B3" s="85"/>
      <c r="C3" s="85"/>
      <c r="D3" s="85"/>
      <c r="E3" s="85"/>
      <c r="F3" s="85"/>
      <c r="G3" s="85"/>
      <c r="H3" s="85"/>
      <c r="I3" s="85"/>
      <c r="J3" s="85"/>
    </row>
    <row r="4" spans="1:11" ht="25" customHeight="1" x14ac:dyDescent="0.35">
      <c r="A4" s="86" t="s">
        <v>24</v>
      </c>
      <c r="B4" s="86"/>
      <c r="C4" s="86"/>
      <c r="D4" s="86"/>
      <c r="E4" s="86"/>
      <c r="F4" s="86"/>
      <c r="G4" s="86"/>
      <c r="H4" s="86"/>
      <c r="I4" s="86"/>
      <c r="J4" s="86"/>
    </row>
    <row r="5" spans="1:11" ht="30" customHeight="1" x14ac:dyDescent="0.35">
      <c r="A5" s="59"/>
      <c r="B5" s="59"/>
      <c r="C5" s="59"/>
      <c r="D5" s="59"/>
      <c r="E5" s="59"/>
      <c r="F5" s="59"/>
      <c r="G5" s="59"/>
      <c r="H5" s="59"/>
      <c r="I5" s="59"/>
      <c r="J5" s="59"/>
    </row>
    <row r="6" spans="1:11" ht="20.149999999999999" customHeight="1" x14ac:dyDescent="0.35">
      <c r="A6" s="84" t="s">
        <v>15</v>
      </c>
      <c r="B6" s="84"/>
      <c r="C6" s="84"/>
      <c r="D6" s="88" t="s">
        <v>12</v>
      </c>
      <c r="E6" s="88"/>
      <c r="F6" s="88"/>
      <c r="G6" s="88"/>
      <c r="H6" s="88"/>
      <c r="I6" s="88"/>
      <c r="J6" s="88"/>
    </row>
    <row r="7" spans="1:11" ht="20.149999999999999" customHeight="1" x14ac:dyDescent="0.35">
      <c r="A7" s="84" t="s">
        <v>22</v>
      </c>
      <c r="B7" s="84"/>
      <c r="C7" s="84"/>
      <c r="D7" s="88" t="s">
        <v>12</v>
      </c>
      <c r="E7" s="88"/>
      <c r="F7" s="88"/>
      <c r="G7" s="83" t="s">
        <v>13</v>
      </c>
      <c r="H7" s="83"/>
      <c r="I7" s="9" t="s">
        <v>12</v>
      </c>
    </row>
    <row r="8" spans="1:11" ht="20.149999999999999" customHeight="1" x14ac:dyDescent="0.35">
      <c r="A8" s="84" t="s">
        <v>16</v>
      </c>
      <c r="B8" s="84"/>
      <c r="C8" s="84"/>
      <c r="D8" s="88" t="s">
        <v>12</v>
      </c>
      <c r="E8" s="88"/>
      <c r="F8" s="88"/>
      <c r="G8" s="84" t="s">
        <v>14</v>
      </c>
      <c r="H8" s="84"/>
      <c r="I8" s="87" t="s">
        <v>12</v>
      </c>
      <c r="J8" s="87"/>
      <c r="K8" s="5"/>
    </row>
    <row r="9" spans="1:11" ht="20.149999999999999" customHeight="1" x14ac:dyDescent="0.35">
      <c r="A9" s="84" t="s">
        <v>20</v>
      </c>
      <c r="B9" s="84"/>
      <c r="C9" s="84"/>
      <c r="D9" s="89" t="s">
        <v>12</v>
      </c>
      <c r="E9" s="89"/>
      <c r="F9" s="90"/>
      <c r="G9" s="90"/>
      <c r="H9" s="90"/>
      <c r="I9" s="90"/>
      <c r="J9" s="90"/>
      <c r="K9" s="5"/>
    </row>
    <row r="10" spans="1:11" ht="30" customHeight="1" thickBot="1" x14ac:dyDescent="0.4">
      <c r="A10" s="61"/>
      <c r="B10" s="61"/>
      <c r="C10" s="61"/>
      <c r="D10" s="61"/>
      <c r="E10" s="61"/>
      <c r="F10" s="61"/>
      <c r="G10" s="61"/>
      <c r="H10" s="61"/>
      <c r="I10" s="61"/>
      <c r="J10" s="61"/>
    </row>
    <row r="11" spans="1:11" ht="30" customHeight="1" x14ac:dyDescent="0.35">
      <c r="A11" s="33" t="s">
        <v>31</v>
      </c>
      <c r="B11" s="34"/>
      <c r="C11" s="34"/>
      <c r="D11" s="34"/>
      <c r="E11" s="34"/>
      <c r="F11" s="34"/>
      <c r="G11" s="34"/>
      <c r="H11" s="34"/>
      <c r="I11" s="34"/>
      <c r="J11" s="35"/>
    </row>
    <row r="12" spans="1:11" ht="15" customHeight="1" x14ac:dyDescent="0.35">
      <c r="A12" s="36" t="s">
        <v>0</v>
      </c>
      <c r="B12" s="37"/>
      <c r="C12" s="38"/>
      <c r="D12" s="45" t="s">
        <v>1</v>
      </c>
      <c r="E12" s="46" t="s">
        <v>19</v>
      </c>
      <c r="F12" s="47"/>
      <c r="G12" s="52" t="s">
        <v>2</v>
      </c>
      <c r="H12" s="52"/>
      <c r="I12" s="46" t="s">
        <v>4</v>
      </c>
      <c r="J12" s="53"/>
    </row>
    <row r="13" spans="1:11" ht="15" customHeight="1" x14ac:dyDescent="0.35">
      <c r="A13" s="39"/>
      <c r="B13" s="40"/>
      <c r="C13" s="41"/>
      <c r="D13" s="45"/>
      <c r="E13" s="48"/>
      <c r="F13" s="49"/>
      <c r="G13" s="52" t="s">
        <v>3</v>
      </c>
      <c r="H13" s="52"/>
      <c r="I13" s="48"/>
      <c r="J13" s="54"/>
    </row>
    <row r="14" spans="1:11" ht="15" customHeight="1" x14ac:dyDescent="0.35">
      <c r="A14" s="42"/>
      <c r="B14" s="43"/>
      <c r="C14" s="44"/>
      <c r="D14" s="45"/>
      <c r="E14" s="50"/>
      <c r="F14" s="51"/>
      <c r="G14" s="15" t="s">
        <v>11</v>
      </c>
      <c r="H14" s="15" t="s">
        <v>1</v>
      </c>
      <c r="I14" s="50"/>
      <c r="J14" s="55"/>
    </row>
    <row r="15" spans="1:11" ht="20.149999999999999" customHeight="1" x14ac:dyDescent="0.35">
      <c r="A15" s="20" t="s">
        <v>32</v>
      </c>
      <c r="B15" s="21"/>
      <c r="C15" s="22"/>
      <c r="D15" s="16" t="s">
        <v>47</v>
      </c>
      <c r="E15" s="23"/>
      <c r="F15" s="24"/>
      <c r="G15" s="13"/>
      <c r="H15" s="6" t="str">
        <f t="shared" ref="H15:H29" si="0">D15</f>
        <v>μg/l</v>
      </c>
      <c r="I15" s="18"/>
      <c r="J15" s="19"/>
    </row>
    <row r="16" spans="1:11" ht="20.149999999999999" customHeight="1" x14ac:dyDescent="0.35">
      <c r="A16" s="20" t="s">
        <v>33</v>
      </c>
      <c r="B16" s="21"/>
      <c r="C16" s="22"/>
      <c r="D16" s="16" t="s">
        <v>47</v>
      </c>
      <c r="E16" s="23"/>
      <c r="F16" s="24"/>
      <c r="G16" s="13"/>
      <c r="H16" s="6" t="str">
        <f t="shared" si="0"/>
        <v>μg/l</v>
      </c>
      <c r="I16" s="18"/>
      <c r="J16" s="19"/>
    </row>
    <row r="17" spans="1:10" ht="20.149999999999999" customHeight="1" x14ac:dyDescent="0.35">
      <c r="A17" s="20" t="s">
        <v>34</v>
      </c>
      <c r="B17" s="21"/>
      <c r="C17" s="22"/>
      <c r="D17" s="16" t="s">
        <v>47</v>
      </c>
      <c r="E17" s="23"/>
      <c r="F17" s="24"/>
      <c r="G17" s="13"/>
      <c r="H17" s="6" t="str">
        <f t="shared" si="0"/>
        <v>μg/l</v>
      </c>
      <c r="I17" s="18"/>
      <c r="J17" s="19"/>
    </row>
    <row r="18" spans="1:10" ht="20.149999999999999" customHeight="1" x14ac:dyDescent="0.35">
      <c r="A18" s="20" t="s">
        <v>35</v>
      </c>
      <c r="B18" s="21"/>
      <c r="C18" s="22"/>
      <c r="D18" s="16" t="s">
        <v>47</v>
      </c>
      <c r="E18" s="23"/>
      <c r="F18" s="24"/>
      <c r="G18" s="13"/>
      <c r="H18" s="6" t="str">
        <f t="shared" si="0"/>
        <v>μg/l</v>
      </c>
      <c r="I18" s="18"/>
      <c r="J18" s="19"/>
    </row>
    <row r="19" spans="1:10" ht="20.149999999999999" customHeight="1" x14ac:dyDescent="0.35">
      <c r="A19" s="20" t="s">
        <v>36</v>
      </c>
      <c r="B19" s="21"/>
      <c r="C19" s="22"/>
      <c r="D19" s="16" t="s">
        <v>47</v>
      </c>
      <c r="E19" s="23"/>
      <c r="F19" s="24"/>
      <c r="G19" s="13"/>
      <c r="H19" s="6" t="str">
        <f t="shared" si="0"/>
        <v>μg/l</v>
      </c>
      <c r="I19" s="18"/>
      <c r="J19" s="19"/>
    </row>
    <row r="20" spans="1:10" ht="20.149999999999999" customHeight="1" x14ac:dyDescent="0.35">
      <c r="A20" s="20" t="s">
        <v>37</v>
      </c>
      <c r="B20" s="21"/>
      <c r="C20" s="22"/>
      <c r="D20" s="16" t="s">
        <v>47</v>
      </c>
      <c r="E20" s="23"/>
      <c r="F20" s="24"/>
      <c r="G20" s="13"/>
      <c r="H20" s="6" t="str">
        <f t="shared" si="0"/>
        <v>μg/l</v>
      </c>
      <c r="I20" s="18"/>
      <c r="J20" s="19"/>
    </row>
    <row r="21" spans="1:10" ht="20.149999999999999" customHeight="1" x14ac:dyDescent="0.35">
      <c r="A21" s="20" t="s">
        <v>38</v>
      </c>
      <c r="B21" s="21"/>
      <c r="C21" s="22"/>
      <c r="D21" s="16" t="s">
        <v>47</v>
      </c>
      <c r="E21" s="23"/>
      <c r="F21" s="24"/>
      <c r="G21" s="13"/>
      <c r="H21" s="6" t="str">
        <f t="shared" si="0"/>
        <v>μg/l</v>
      </c>
      <c r="I21" s="18"/>
      <c r="J21" s="19"/>
    </row>
    <row r="22" spans="1:10" ht="20.149999999999999" customHeight="1" x14ac:dyDescent="0.35">
      <c r="A22" s="20" t="s">
        <v>44</v>
      </c>
      <c r="B22" s="21"/>
      <c r="C22" s="22"/>
      <c r="D22" s="16" t="s">
        <v>47</v>
      </c>
      <c r="E22" s="23"/>
      <c r="F22" s="24"/>
      <c r="G22" s="13"/>
      <c r="H22" s="6" t="str">
        <f t="shared" si="0"/>
        <v>μg/l</v>
      </c>
      <c r="I22" s="18"/>
      <c r="J22" s="19"/>
    </row>
    <row r="23" spans="1:10" ht="20.149999999999999" customHeight="1" x14ac:dyDescent="0.35">
      <c r="A23" s="20" t="s">
        <v>45</v>
      </c>
      <c r="B23" s="21"/>
      <c r="C23" s="22"/>
      <c r="D23" s="16" t="s">
        <v>47</v>
      </c>
      <c r="E23" s="23"/>
      <c r="F23" s="24"/>
      <c r="G23" s="13"/>
      <c r="H23" s="6" t="str">
        <f t="shared" si="0"/>
        <v>μg/l</v>
      </c>
      <c r="I23" s="18"/>
      <c r="J23" s="19"/>
    </row>
    <row r="24" spans="1:10" ht="20.149999999999999" customHeight="1" x14ac:dyDescent="0.35">
      <c r="A24" s="20" t="s">
        <v>46</v>
      </c>
      <c r="B24" s="21"/>
      <c r="C24" s="22"/>
      <c r="D24" s="16" t="s">
        <v>47</v>
      </c>
      <c r="E24" s="23"/>
      <c r="F24" s="24"/>
      <c r="G24" s="13"/>
      <c r="H24" s="6" t="str">
        <f t="shared" si="0"/>
        <v>μg/l</v>
      </c>
      <c r="I24" s="18"/>
      <c r="J24" s="19"/>
    </row>
    <row r="25" spans="1:10" ht="20.149999999999999" customHeight="1" x14ac:dyDescent="0.35">
      <c r="A25" s="20" t="s">
        <v>39</v>
      </c>
      <c r="B25" s="21"/>
      <c r="C25" s="22"/>
      <c r="D25" s="16" t="s">
        <v>47</v>
      </c>
      <c r="E25" s="23"/>
      <c r="F25" s="24"/>
      <c r="G25" s="13"/>
      <c r="H25" s="6" t="str">
        <f t="shared" si="0"/>
        <v>μg/l</v>
      </c>
      <c r="I25" s="18"/>
      <c r="J25" s="19"/>
    </row>
    <row r="26" spans="1:10" ht="20.149999999999999" customHeight="1" x14ac:dyDescent="0.35">
      <c r="A26" s="20" t="s">
        <v>40</v>
      </c>
      <c r="B26" s="21"/>
      <c r="C26" s="22"/>
      <c r="D26" s="16" t="s">
        <v>47</v>
      </c>
      <c r="E26" s="23"/>
      <c r="F26" s="24"/>
      <c r="G26" s="13"/>
      <c r="H26" s="6" t="str">
        <f t="shared" si="0"/>
        <v>μg/l</v>
      </c>
      <c r="I26" s="18"/>
      <c r="J26" s="19"/>
    </row>
    <row r="27" spans="1:10" ht="20.149999999999999" customHeight="1" x14ac:dyDescent="0.35">
      <c r="A27" s="20" t="s">
        <v>41</v>
      </c>
      <c r="B27" s="21"/>
      <c r="C27" s="22"/>
      <c r="D27" s="16" t="s">
        <v>47</v>
      </c>
      <c r="E27" s="23"/>
      <c r="F27" s="24"/>
      <c r="G27" s="13"/>
      <c r="H27" s="6" t="str">
        <f t="shared" si="0"/>
        <v>μg/l</v>
      </c>
      <c r="I27" s="18"/>
      <c r="J27" s="19"/>
    </row>
    <row r="28" spans="1:10" ht="20.149999999999999" customHeight="1" x14ac:dyDescent="0.35">
      <c r="A28" s="20" t="s">
        <v>42</v>
      </c>
      <c r="B28" s="21"/>
      <c r="C28" s="22"/>
      <c r="D28" s="16" t="s">
        <v>47</v>
      </c>
      <c r="E28" s="23"/>
      <c r="F28" s="24"/>
      <c r="G28" s="13"/>
      <c r="H28" s="6" t="str">
        <f t="shared" si="0"/>
        <v>μg/l</v>
      </c>
      <c r="I28" s="18"/>
      <c r="J28" s="19"/>
    </row>
    <row r="29" spans="1:10" ht="20.149999999999999" customHeight="1" thickBot="1" x14ac:dyDescent="0.4">
      <c r="A29" s="25" t="s">
        <v>43</v>
      </c>
      <c r="B29" s="26"/>
      <c r="C29" s="27"/>
      <c r="D29" s="17" t="s">
        <v>47</v>
      </c>
      <c r="E29" s="28"/>
      <c r="F29" s="29"/>
      <c r="G29" s="14"/>
      <c r="H29" s="10" t="str">
        <f t="shared" si="0"/>
        <v>μg/l</v>
      </c>
      <c r="I29" s="30"/>
      <c r="J29" s="31"/>
    </row>
    <row r="30" spans="1:10" ht="30" customHeight="1" thickBot="1" x14ac:dyDescent="0.4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 ht="30" customHeight="1" x14ac:dyDescent="0.35">
      <c r="A31" s="33" t="s">
        <v>25</v>
      </c>
      <c r="B31" s="34"/>
      <c r="C31" s="34"/>
      <c r="D31" s="34"/>
      <c r="E31" s="34"/>
      <c r="F31" s="34"/>
      <c r="G31" s="34"/>
      <c r="H31" s="34"/>
      <c r="I31" s="34"/>
      <c r="J31" s="35"/>
    </row>
    <row r="32" spans="1:10" ht="15" customHeight="1" x14ac:dyDescent="0.35">
      <c r="A32" s="36" t="s">
        <v>0</v>
      </c>
      <c r="B32" s="37"/>
      <c r="C32" s="38"/>
      <c r="D32" s="45" t="s">
        <v>1</v>
      </c>
      <c r="E32" s="46" t="s">
        <v>19</v>
      </c>
      <c r="F32" s="47"/>
      <c r="G32" s="52" t="s">
        <v>2</v>
      </c>
      <c r="H32" s="52"/>
      <c r="I32" s="46" t="s">
        <v>4</v>
      </c>
      <c r="J32" s="53"/>
    </row>
    <row r="33" spans="1:10" ht="15" customHeight="1" x14ac:dyDescent="0.35">
      <c r="A33" s="39"/>
      <c r="B33" s="40"/>
      <c r="C33" s="41"/>
      <c r="D33" s="45"/>
      <c r="E33" s="48"/>
      <c r="F33" s="49"/>
      <c r="G33" s="52" t="s">
        <v>3</v>
      </c>
      <c r="H33" s="52"/>
      <c r="I33" s="48"/>
      <c r="J33" s="54"/>
    </row>
    <row r="34" spans="1:10" ht="15" customHeight="1" x14ac:dyDescent="0.35">
      <c r="A34" s="42"/>
      <c r="B34" s="43"/>
      <c r="C34" s="44"/>
      <c r="D34" s="45"/>
      <c r="E34" s="50"/>
      <c r="F34" s="51"/>
      <c r="G34" s="11" t="s">
        <v>11</v>
      </c>
      <c r="H34" s="11" t="s">
        <v>1</v>
      </c>
      <c r="I34" s="50"/>
      <c r="J34" s="55"/>
    </row>
    <row r="35" spans="1:10" ht="20.149999999999999" customHeight="1" x14ac:dyDescent="0.35">
      <c r="A35" s="20" t="s">
        <v>26</v>
      </c>
      <c r="B35" s="21"/>
      <c r="C35" s="22"/>
      <c r="D35" s="16" t="s">
        <v>23</v>
      </c>
      <c r="E35" s="23"/>
      <c r="F35" s="24"/>
      <c r="G35" s="13"/>
      <c r="H35" s="6" t="str">
        <f>D35</f>
        <v>ng/l</v>
      </c>
      <c r="I35" s="18"/>
      <c r="J35" s="19"/>
    </row>
    <row r="36" spans="1:10" ht="20.149999999999999" customHeight="1" x14ac:dyDescent="0.35">
      <c r="A36" s="20" t="s">
        <v>27</v>
      </c>
      <c r="B36" s="21"/>
      <c r="C36" s="22"/>
      <c r="D36" s="16" t="s">
        <v>23</v>
      </c>
      <c r="E36" s="23"/>
      <c r="F36" s="24"/>
      <c r="G36" s="13"/>
      <c r="H36" s="6" t="str">
        <f>D36</f>
        <v>ng/l</v>
      </c>
      <c r="I36" s="18"/>
      <c r="J36" s="19"/>
    </row>
    <row r="37" spans="1:10" ht="20.149999999999999" customHeight="1" x14ac:dyDescent="0.35">
      <c r="A37" s="20" t="s">
        <v>28</v>
      </c>
      <c r="B37" s="21"/>
      <c r="C37" s="22"/>
      <c r="D37" s="16" t="s">
        <v>23</v>
      </c>
      <c r="E37" s="23"/>
      <c r="F37" s="24"/>
      <c r="G37" s="13"/>
      <c r="H37" s="6" t="str">
        <f>D37</f>
        <v>ng/l</v>
      </c>
      <c r="I37" s="18"/>
      <c r="J37" s="19"/>
    </row>
    <row r="38" spans="1:10" ht="20.149999999999999" customHeight="1" x14ac:dyDescent="0.35">
      <c r="A38" s="20" t="s">
        <v>29</v>
      </c>
      <c r="B38" s="21"/>
      <c r="C38" s="22"/>
      <c r="D38" s="16" t="s">
        <v>23</v>
      </c>
      <c r="E38" s="23"/>
      <c r="F38" s="24"/>
      <c r="G38" s="13"/>
      <c r="H38" s="6" t="str">
        <f>D38</f>
        <v>ng/l</v>
      </c>
      <c r="I38" s="18"/>
      <c r="J38" s="19"/>
    </row>
    <row r="39" spans="1:10" ht="20.149999999999999" customHeight="1" thickBot="1" x14ac:dyDescent="0.4">
      <c r="A39" s="25" t="s">
        <v>30</v>
      </c>
      <c r="B39" s="26"/>
      <c r="C39" s="27"/>
      <c r="D39" s="17" t="s">
        <v>23</v>
      </c>
      <c r="E39" s="28"/>
      <c r="F39" s="29"/>
      <c r="G39" s="14"/>
      <c r="H39" s="10" t="str">
        <f>D39</f>
        <v>ng/l</v>
      </c>
      <c r="I39" s="30"/>
      <c r="J39" s="31"/>
    </row>
    <row r="40" spans="1:10" ht="30" customHeight="1" thickBot="1" x14ac:dyDescent="0.4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0" ht="30" customHeight="1" x14ac:dyDescent="0.35">
      <c r="A41" s="77" t="s">
        <v>21</v>
      </c>
      <c r="B41" s="78"/>
      <c r="C41" s="78"/>
      <c r="D41" s="78"/>
      <c r="E41" s="78"/>
      <c r="F41" s="78"/>
      <c r="G41" s="78"/>
      <c r="H41" s="78"/>
      <c r="I41" s="78"/>
      <c r="J41" s="79"/>
    </row>
    <row r="42" spans="1:10" ht="15" customHeight="1" x14ac:dyDescent="0.35">
      <c r="A42" s="63" t="s">
        <v>0</v>
      </c>
      <c r="B42" s="64"/>
      <c r="C42" s="64"/>
      <c r="D42" s="65"/>
      <c r="E42" s="56" t="s">
        <v>5</v>
      </c>
      <c r="F42" s="57"/>
      <c r="G42" s="62"/>
      <c r="H42" s="56" t="s">
        <v>6</v>
      </c>
      <c r="I42" s="57"/>
      <c r="J42" s="58"/>
    </row>
    <row r="43" spans="1:10" ht="150" customHeight="1" thickBot="1" x14ac:dyDescent="0.4">
      <c r="A43" s="66"/>
      <c r="B43" s="67"/>
      <c r="C43" s="67"/>
      <c r="D43" s="68"/>
      <c r="E43" s="69"/>
      <c r="F43" s="70"/>
      <c r="G43" s="71"/>
      <c r="H43" s="69"/>
      <c r="I43" s="70"/>
      <c r="J43" s="76"/>
    </row>
    <row r="44" spans="1:10" ht="30" customHeight="1" x14ac:dyDescent="0.35">
      <c r="A44" s="61"/>
      <c r="B44" s="61"/>
      <c r="C44" s="61"/>
      <c r="D44" s="61"/>
      <c r="E44" s="61"/>
      <c r="F44" s="61"/>
      <c r="G44" s="61"/>
      <c r="H44" s="61"/>
      <c r="I44" s="61"/>
      <c r="J44" s="61"/>
    </row>
    <row r="45" spans="1:10" x14ac:dyDescent="0.35">
      <c r="A45" s="80" t="s">
        <v>7</v>
      </c>
      <c r="B45" s="80"/>
      <c r="C45" s="80"/>
      <c r="D45" s="80"/>
      <c r="E45" s="80"/>
      <c r="F45" s="80"/>
      <c r="G45" s="80"/>
      <c r="H45" s="80"/>
      <c r="I45" s="80"/>
      <c r="J45" s="80"/>
    </row>
    <row r="46" spans="1:10" ht="150" customHeight="1" x14ac:dyDescent="0.35">
      <c r="A46" s="72"/>
      <c r="B46" s="72"/>
      <c r="C46" s="72"/>
      <c r="D46" s="72"/>
      <c r="E46" s="72"/>
      <c r="F46" s="72"/>
      <c r="G46" s="72"/>
      <c r="H46" s="72"/>
      <c r="I46" s="72"/>
      <c r="J46" s="72"/>
    </row>
    <row r="47" spans="1:10" x14ac:dyDescent="0.3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30" customHeight="1" x14ac:dyDescent="0.35">
      <c r="A48" s="60" t="s">
        <v>9</v>
      </c>
      <c r="B48" s="60"/>
      <c r="C48" s="60"/>
      <c r="D48" s="60"/>
      <c r="E48" s="60"/>
      <c r="F48" s="60"/>
      <c r="G48" s="60"/>
      <c r="H48" s="60"/>
      <c r="I48" s="60"/>
      <c r="J48" s="60"/>
    </row>
    <row r="49" spans="1:10" ht="14.5" x14ac:dyDescent="0.35">
      <c r="A49" s="12" t="s">
        <v>17</v>
      </c>
      <c r="B49" s="74" t="s">
        <v>12</v>
      </c>
      <c r="C49" s="74"/>
      <c r="D49" s="74"/>
      <c r="E49" s="75" t="s">
        <v>18</v>
      </c>
      <c r="F49" s="75"/>
      <c r="G49" s="75"/>
      <c r="H49" s="73"/>
      <c r="I49" s="73"/>
      <c r="J49" s="73"/>
    </row>
    <row r="50" spans="1:10" ht="60" customHeight="1" x14ac:dyDescent="0.35">
      <c r="A50" s="59"/>
      <c r="B50" s="59"/>
      <c r="C50" s="59"/>
      <c r="D50" s="59"/>
      <c r="E50" s="59"/>
      <c r="F50" s="59"/>
      <c r="G50" s="59"/>
      <c r="H50" s="59"/>
      <c r="I50" s="59"/>
      <c r="J50" s="59"/>
    </row>
    <row r="51" spans="1:10" ht="15.5" x14ac:dyDescent="0.35">
      <c r="A51" s="8"/>
    </row>
    <row r="52" spans="1:10" ht="15.5" x14ac:dyDescent="0.35">
      <c r="A52" s="8"/>
    </row>
    <row r="53" spans="1:10" ht="15.5" x14ac:dyDescent="0.35">
      <c r="A53" s="8"/>
    </row>
  </sheetData>
  <sheetProtection algorithmName="SHA-512" hashValue="iBmFK8BhZbJgNx1BfHWFwySWp/U97G8s9NCzbbhmAlm/U2sEr/+NA3cX+5cik+Mfc2DrbZHgVoxwlx+ajm6Mvg==" saltValue="lQETY67S9VX6vA9A19ct7g==" spinCount="100000" sheet="1" selectLockedCells="1"/>
  <mergeCells count="109">
    <mergeCell ref="I38:J38"/>
    <mergeCell ref="I37:J37"/>
    <mergeCell ref="I36:J36"/>
    <mergeCell ref="I35:J35"/>
    <mergeCell ref="A9:C9"/>
    <mergeCell ref="D9:E9"/>
    <mergeCell ref="F9:J9"/>
    <mergeCell ref="I32:J34"/>
    <mergeCell ref="A36:C36"/>
    <mergeCell ref="A35:C35"/>
    <mergeCell ref="A32:C34"/>
    <mergeCell ref="E39:F39"/>
    <mergeCell ref="E38:F38"/>
    <mergeCell ref="E37:F37"/>
    <mergeCell ref="E36:F36"/>
    <mergeCell ref="E35:F35"/>
    <mergeCell ref="B1:H1"/>
    <mergeCell ref="A2:J2"/>
    <mergeCell ref="G7:H7"/>
    <mergeCell ref="G8:H8"/>
    <mergeCell ref="A3:J3"/>
    <mergeCell ref="A5:J5"/>
    <mergeCell ref="A4:J4"/>
    <mergeCell ref="I8:J8"/>
    <mergeCell ref="A8:C8"/>
    <mergeCell ref="A7:C7"/>
    <mergeCell ref="A6:C6"/>
    <mergeCell ref="D8:F8"/>
    <mergeCell ref="D7:F7"/>
    <mergeCell ref="D6:J6"/>
    <mergeCell ref="E32:F34"/>
    <mergeCell ref="I39:J39"/>
    <mergeCell ref="H42:J42"/>
    <mergeCell ref="A40:J40"/>
    <mergeCell ref="G33:H33"/>
    <mergeCell ref="A50:J50"/>
    <mergeCell ref="A48:J48"/>
    <mergeCell ref="A44:J44"/>
    <mergeCell ref="A10:J10"/>
    <mergeCell ref="E42:G42"/>
    <mergeCell ref="A42:D42"/>
    <mergeCell ref="A43:D43"/>
    <mergeCell ref="E43:G43"/>
    <mergeCell ref="A46:J46"/>
    <mergeCell ref="H49:J49"/>
    <mergeCell ref="B49:D49"/>
    <mergeCell ref="E49:G49"/>
    <mergeCell ref="H43:J43"/>
    <mergeCell ref="A41:J41"/>
    <mergeCell ref="A31:J31"/>
    <mergeCell ref="D32:D34"/>
    <mergeCell ref="G32:H32"/>
    <mergeCell ref="A45:J45"/>
    <mergeCell ref="A39:C39"/>
    <mergeCell ref="A38:C38"/>
    <mergeCell ref="A37:C37"/>
    <mergeCell ref="A11:J11"/>
    <mergeCell ref="A12:C14"/>
    <mergeCell ref="D12:D14"/>
    <mergeCell ref="E12:F14"/>
    <mergeCell ref="G12:H12"/>
    <mergeCell ref="I12:J14"/>
    <mergeCell ref="G13:H13"/>
    <mergeCell ref="A15:C15"/>
    <mergeCell ref="E15:F15"/>
    <mergeCell ref="I15:J15"/>
    <mergeCell ref="A16:C16"/>
    <mergeCell ref="E16:F16"/>
    <mergeCell ref="I16:J16"/>
    <mergeCell ref="A17:C17"/>
    <mergeCell ref="E17:F17"/>
    <mergeCell ref="I17:J17"/>
    <mergeCell ref="A18:C18"/>
    <mergeCell ref="E18:F18"/>
    <mergeCell ref="I18:J18"/>
    <mergeCell ref="A29:C29"/>
    <mergeCell ref="E29:F29"/>
    <mergeCell ref="I29:J29"/>
    <mergeCell ref="A30:J30"/>
    <mergeCell ref="A19:C19"/>
    <mergeCell ref="E19:F19"/>
    <mergeCell ref="I19:J19"/>
    <mergeCell ref="A20:C20"/>
    <mergeCell ref="E20:F20"/>
    <mergeCell ref="I20:J20"/>
    <mergeCell ref="A21:C21"/>
    <mergeCell ref="E21:F21"/>
    <mergeCell ref="I21:J21"/>
    <mergeCell ref="A22:C22"/>
    <mergeCell ref="E22:F22"/>
    <mergeCell ref="I22:J22"/>
    <mergeCell ref="A23:C23"/>
    <mergeCell ref="E23:F23"/>
    <mergeCell ref="I23:J23"/>
    <mergeCell ref="A24:C24"/>
    <mergeCell ref="E24:F24"/>
    <mergeCell ref="I24:J24"/>
    <mergeCell ref="A25:C25"/>
    <mergeCell ref="E25:F25"/>
    <mergeCell ref="I25:J25"/>
    <mergeCell ref="A26:C26"/>
    <mergeCell ref="E26:F26"/>
    <mergeCell ref="I26:J26"/>
    <mergeCell ref="A27:C27"/>
    <mergeCell ref="E27:F27"/>
    <mergeCell ref="I27:J27"/>
    <mergeCell ref="A28:C28"/>
    <mergeCell ref="E28:F28"/>
    <mergeCell ref="I28:J28"/>
  </mergeCells>
  <conditionalFormatting sqref="K8">
    <cfRule type="expression" dxfId="26" priority="35">
      <formula>IF(K8&lt;&gt;"Tu vyplniť",1,0)</formula>
    </cfRule>
  </conditionalFormatting>
  <conditionalFormatting sqref="I8">
    <cfRule type="expression" dxfId="25" priority="29">
      <formula>IF(I8&lt;&gt;"Tu vyplniť",1,0)</formula>
    </cfRule>
  </conditionalFormatting>
  <conditionalFormatting sqref="D6">
    <cfRule type="expression" dxfId="24" priority="28">
      <formula>IF(D6&lt;&gt;"Tu vyplniť",1,0)</formula>
    </cfRule>
  </conditionalFormatting>
  <conditionalFormatting sqref="D7">
    <cfRule type="expression" dxfId="23" priority="27">
      <formula>IF(D7&lt;&gt;"Tu vyplniť",1,0)</formula>
    </cfRule>
  </conditionalFormatting>
  <conditionalFormatting sqref="D8">
    <cfRule type="expression" dxfId="22" priority="26">
      <formula>IF(D8&lt;&gt;"Tu vyplniť",1,0)</formula>
    </cfRule>
  </conditionalFormatting>
  <conditionalFormatting sqref="B49:D49">
    <cfRule type="expression" dxfId="21" priority="25">
      <formula>IF(B49&lt;&gt;"Tu vyplniť",1,0)</formula>
    </cfRule>
  </conditionalFormatting>
  <conditionalFormatting sqref="I7">
    <cfRule type="expression" dxfId="20" priority="24">
      <formula>IF(I7&lt;&gt;"Tu vyplniť",1,0)</formula>
    </cfRule>
  </conditionalFormatting>
  <conditionalFormatting sqref="K9">
    <cfRule type="expression" dxfId="19" priority="23">
      <formula>IF(K9&lt;&gt;"Tu vyplniť",1,0)</formula>
    </cfRule>
  </conditionalFormatting>
  <conditionalFormatting sqref="D9">
    <cfRule type="expression" dxfId="18" priority="22">
      <formula>IF(D9&lt;&gt;"Tu vyplniť",1,0)</formula>
    </cfRule>
  </conditionalFormatting>
  <conditionalFormatting sqref="E35:G39">
    <cfRule type="cellIs" dxfId="17" priority="16" operator="between">
      <formula>100</formula>
      <formula>1000</formula>
    </cfRule>
    <cfRule type="cellIs" dxfId="16" priority="17" operator="between">
      <formula>10</formula>
      <formula>99.9</formula>
    </cfRule>
    <cfRule type="cellIs" dxfId="15" priority="18" operator="between">
      <formula>0.1</formula>
      <formula>9.99</formula>
    </cfRule>
  </conditionalFormatting>
  <conditionalFormatting sqref="E15:G18 E29:G29">
    <cfRule type="cellIs" dxfId="14" priority="13" operator="between">
      <formula>100</formula>
      <formula>1000</formula>
    </cfRule>
    <cfRule type="cellIs" dxfId="13" priority="14" operator="between">
      <formula>10</formula>
      <formula>99.9</formula>
    </cfRule>
    <cfRule type="cellIs" dxfId="12" priority="15" operator="between">
      <formula>0.1</formula>
      <formula>9.99</formula>
    </cfRule>
  </conditionalFormatting>
  <conditionalFormatting sqref="E19:G21">
    <cfRule type="cellIs" dxfId="11" priority="10" operator="between">
      <formula>100</formula>
      <formula>1000</formula>
    </cfRule>
    <cfRule type="cellIs" dxfId="10" priority="11" operator="between">
      <formula>10</formula>
      <formula>99.9</formula>
    </cfRule>
    <cfRule type="cellIs" dxfId="9" priority="12" operator="between">
      <formula>0.1</formula>
      <formula>9.99</formula>
    </cfRule>
  </conditionalFormatting>
  <conditionalFormatting sqref="E22:G24">
    <cfRule type="cellIs" dxfId="8" priority="7" operator="between">
      <formula>100</formula>
      <formula>1000</formula>
    </cfRule>
    <cfRule type="cellIs" dxfId="7" priority="8" operator="between">
      <formula>10</formula>
      <formula>99.9</formula>
    </cfRule>
    <cfRule type="cellIs" dxfId="6" priority="9" operator="between">
      <formula>0.1</formula>
      <formula>9.99</formula>
    </cfRule>
  </conditionalFormatting>
  <conditionalFormatting sqref="E25:G27">
    <cfRule type="cellIs" dxfId="5" priority="4" operator="between">
      <formula>100</formula>
      <formula>1000</formula>
    </cfRule>
    <cfRule type="cellIs" dxfId="4" priority="5" operator="between">
      <formula>10</formula>
      <formula>99.9</formula>
    </cfRule>
    <cfRule type="cellIs" dxfId="3" priority="6" operator="between">
      <formula>0.1</formula>
      <formula>9.99</formula>
    </cfRule>
  </conditionalFormatting>
  <conditionalFormatting sqref="E28:G28">
    <cfRule type="cellIs" dxfId="2" priority="1" operator="between">
      <formula>100</formula>
      <formula>1000</formula>
    </cfRule>
    <cfRule type="cellIs" dxfId="1" priority="2" operator="between">
      <formula>10</formula>
      <formula>99.9</formula>
    </cfRule>
    <cfRule type="cellIs" dxfId="0" priority="3" operator="between">
      <formula>0.1</formula>
      <formula>9.99</formula>
    </cfRule>
  </conditionalFormatting>
  <dataValidations disablePrompts="1" count="7">
    <dataValidation type="custom" allowBlank="1" showInputMessage="1" showErrorMessage="1" errorTitle="Zadaná hodnota nie je správna !" error="Tu je možné zadať len:_x000a_1.) Dátum, alebo_x000a_2.) Dátum v správnom formáte, alebo_x000a_3.) Platný dátum." sqref="B49:D49">
      <formula1>AND(ISNUMBER(B49),LEFT(CELL("format",B49),1)="D")</formula1>
    </dataValidation>
    <dataValidation type="custom" allowBlank="1" showInputMessage="1" showErrorMessage="1" errorTitle="Zadaná hodnota nie je správna !" error="Tu je možné zadať len číselnú hodnotu." sqref="G35:G39 G15:G29">
      <formula1>ISNUMBER(G15)</formula1>
    </dataValidation>
    <dataValidation type="custom" allowBlank="1" showInputMessage="1" showErrorMessage="1" errorTitle="Zadaná hodnota nie je správna !" error="Tu je možné zadať len:_x000a_1.) Číselné hodnoty_x000a_2.) Hodnoty v správnom formáte, tj. &quot;##.##&quot;." sqref="I7">
      <formula1>AND(I7&lt;&gt;"",LEN(I7)=5,ISNUMBER(_xlfn.NUMBERVALUE(LEFT(I7,2),",")),MID(I7,3,1)=".",ISNUMBER(_xlfn.NUMBERVALUE(RIGHT(I7,2),",")))</formula1>
    </dataValidation>
    <dataValidation type="textLength" allowBlank="1" showInputMessage="1" showErrorMessage="1" errorTitle="Zadaná hodnota nie je správna !" error="Tu je možné zadať len:_x000a_1.) Číselné hodnoty_x000a_2.) Hodnoty medzi 9 - 12 znakov." sqref="I8:J8">
      <formula1>9</formula1>
      <formula2>12</formula2>
    </dataValidation>
    <dataValidation type="custom" allowBlank="1" showInputMessage="1" showErrorMessage="1" errorTitle="Zadaná hodnota nie je správna !" error="Tu je možné zadať len email v správnom formáte." sqref="D8">
      <formula1>AND(ISERROR(FIND(" ",D8)),LEN(D8)-LEN(SUBSTITUTE(D8,"@",""))=1,IFERROR(SEARCH("@",D8)&lt;SEARCH(".",D8,SEARCH("@",D8)),0),ISERROR(FIND(",",D8)),NOT(IFERROR(SEARCH(".",D8,SEARCH("@",D8))-SEARCH("@",D8),0)=1),LEFT(D8,1)&lt;&gt;".",RIGHT(D8,1)&lt;&gt;".")</formula1>
    </dataValidation>
    <dataValidation type="list" allowBlank="1" showInputMessage="1" showErrorMessage="1" sqref="D35:D39 D15:D29">
      <formula1>"ng/l,μg/l"</formula1>
    </dataValidation>
    <dataValidation type="custom" allowBlank="1" showInputMessage="1" showErrorMessage="1" sqref="D9:E9">
      <formula1>AND(ISNUMBER(D9),LEFT(CELL("format",D9),1)="D")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fitToHeight="0" orientation="portrait" r:id="rId1"/>
  <headerFooter scaleWithDoc="0" alignWithMargins="0">
    <oddFooter>&amp;L&amp;"Arial,Normálne"&amp;6Rozborový list / MPS-SOA-10/2024&amp;R&amp;"-,Kurzíva"&amp;6&amp;P/&amp;N</oddFooter>
  </headerFooter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MPS_RL_SOA</vt:lpstr>
      <vt:lpstr>MPS_RL_SOA!Oblasť_tlače</vt:lpstr>
      <vt:lpstr>Ukazovatele_SOA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540 - Odd. org. chémie - SOA</dc:title>
  <dc:subject/>
  <dc:creator>Mariaca Enrique</dc:creator>
  <cp:keywords>Rozborový list</cp:keywords>
  <cp:lastModifiedBy>Mariaca Enrique</cp:lastModifiedBy>
  <cp:lastPrinted>2024-10-18T11:53:31Z</cp:lastPrinted>
  <dcterms:created xsi:type="dcterms:W3CDTF">2022-03-17T11:01:49Z</dcterms:created>
  <dcterms:modified xsi:type="dcterms:W3CDTF">2024-10-18T11:53:59Z</dcterms:modified>
  <cp:version>01</cp:version>
</cp:coreProperties>
</file>